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20"/>
  </bookViews>
  <sheets>
    <sheet name="总固定资产" sheetId="1" r:id="rId1"/>
  </sheets>
  <definedNames>
    <definedName name="_xlnm.Print_Area" localSheetId="0">总固定资产!$A$1:O50</definedName>
    <definedName name="_xlnm._FilterDatabase" localSheetId="0" hidden="1">总固定资产!$A$3:$O$50</definedName>
  </definedNames>
  <calcPr calcId="144525"/>
</workbook>
</file>

<file path=xl/sharedStrings.xml><?xml version="1.0" encoding="utf-8"?>
<sst xmlns="http://schemas.openxmlformats.org/spreadsheetml/2006/main" count="87">
  <si>
    <t>附件1</t>
  </si>
  <si>
    <t>固定资产清单表</t>
  </si>
  <si>
    <t>序号</t>
  </si>
  <si>
    <t>类别</t>
  </si>
  <si>
    <t>资产名称</t>
  </si>
  <si>
    <t>型号</t>
  </si>
  <si>
    <t>单位</t>
  </si>
  <si>
    <t>变动方式</t>
  </si>
  <si>
    <t>数量</t>
  </si>
  <si>
    <t>入账日期</t>
  </si>
  <si>
    <t>原值原币</t>
  </si>
  <si>
    <t>累计折旧</t>
  </si>
  <si>
    <t>净值</t>
  </si>
  <si>
    <t>预计净残值</t>
  </si>
  <si>
    <t>使用部门</t>
  </si>
  <si>
    <t>资金来源</t>
  </si>
  <si>
    <t xml:space="preserve"> 去向</t>
  </si>
  <si>
    <t>车辆</t>
  </si>
  <si>
    <t>保洁车</t>
  </si>
  <si>
    <t>辆</t>
  </si>
  <si>
    <t>购入</t>
  </si>
  <si>
    <t>环卫车队</t>
  </si>
  <si>
    <t>物业自筹</t>
  </si>
  <si>
    <t>城管局</t>
  </si>
  <si>
    <t>桶装垃圾运输车</t>
  </si>
  <si>
    <t>中联ZLJ5030CTYSCE5</t>
  </si>
  <si>
    <t>轻型货车</t>
  </si>
  <si>
    <t>城管局1辆，城投物业1辆</t>
  </si>
  <si>
    <t>自装卸式车垃圾车</t>
  </si>
  <si>
    <t>中联ZBH5033ZZZSCE5</t>
  </si>
  <si>
    <t>扶贫贷款资金</t>
  </si>
  <si>
    <t>洗桶车</t>
  </si>
  <si>
    <t>中联ZBH5080TQXJXE6</t>
  </si>
  <si>
    <t>中联ZLJ5070ZZZHFE5</t>
  </si>
  <si>
    <t>高空作业车</t>
  </si>
  <si>
    <t>徐工XZJ5060JGKJ5</t>
  </si>
  <si>
    <t>扶贫贷款资金336849.57元，物业自筹538300.86元</t>
  </si>
  <si>
    <t>电动三轮车</t>
  </si>
  <si>
    <t>城管局7辆，城投物业3辆</t>
  </si>
  <si>
    <t>办公用品</t>
  </si>
  <si>
    <t>戴尔电脑</t>
  </si>
  <si>
    <t>台</t>
  </si>
  <si>
    <t>物业本部</t>
  </si>
  <si>
    <t>城投物业</t>
  </si>
  <si>
    <t>得实1120打印机</t>
  </si>
  <si>
    <t>金蝶软件</t>
  </si>
  <si>
    <t>打印机M7605D</t>
  </si>
  <si>
    <t>空调KFR-72LW</t>
  </si>
  <si>
    <t>电脑</t>
  </si>
  <si>
    <t>加厚定制铁皮档案储蓄柜4米</t>
  </si>
  <si>
    <t>个</t>
  </si>
  <si>
    <t>加厚定制铁皮储蓄柜2米</t>
  </si>
  <si>
    <t>定制柜子2米</t>
  </si>
  <si>
    <t>办公桌1.4米</t>
  </si>
  <si>
    <t>张</t>
  </si>
  <si>
    <t>主席台2.2米</t>
  </si>
  <si>
    <t>环卫车管所</t>
  </si>
  <si>
    <t>会议桌2.4米</t>
  </si>
  <si>
    <t>四门实木衣柜</t>
  </si>
  <si>
    <t>志高空调</t>
  </si>
  <si>
    <t>办公桌1.8米</t>
  </si>
  <si>
    <t>三化五村项目部</t>
  </si>
  <si>
    <t>会议桌2米</t>
  </si>
  <si>
    <t>联想电脑</t>
  </si>
  <si>
    <t>三化学村物业项目</t>
  </si>
  <si>
    <t>三化一村物业项目部</t>
  </si>
  <si>
    <t>打印机</t>
  </si>
  <si>
    <t>卫健大楼</t>
  </si>
  <si>
    <t>联想式电脑</t>
  </si>
  <si>
    <t>套</t>
  </si>
  <si>
    <t>省安物业项目部</t>
  </si>
  <si>
    <t>LED灯、音响</t>
  </si>
  <si>
    <t>三元城管局</t>
  </si>
  <si>
    <t>全彩显示屏</t>
  </si>
  <si>
    <t>触控一体机</t>
  </si>
  <si>
    <t>会议系统</t>
  </si>
  <si>
    <t>格力空调</t>
  </si>
  <si>
    <t>办家家具一批</t>
  </si>
  <si>
    <t>批</t>
  </si>
  <si>
    <t>天风农贸市场</t>
  </si>
  <si>
    <t>物业公司</t>
  </si>
  <si>
    <t>由三明市投资发展集团有限公司划转</t>
  </si>
  <si>
    <t>在建工程</t>
  </si>
  <si>
    <t>五村农贸市场</t>
  </si>
  <si>
    <t>扶贫贷款资金199052元，市场改造补助专项资金1624701元</t>
  </si>
  <si>
    <t>天风农贸市场改造</t>
  </si>
  <si>
    <t>合计</t>
  </si>
</sst>
</file>

<file path=xl/styles.xml><?xml version="1.0" encoding="utf-8"?>
<styleSheet xmlns="http://schemas.openxmlformats.org/spreadsheetml/2006/main">
  <numFmts count="6">
    <numFmt numFmtId="176" formatCode="\¥#,##0.00;\¥\-#,##0.00"/>
    <numFmt numFmtId="177" formatCode="yyyy&quot;年&quot;m&quot;月&quot;;@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b/>
      <sz val="12"/>
      <color indexed="8"/>
      <name val="仿宋"/>
      <charset val="134"/>
    </font>
    <font>
      <sz val="12"/>
      <color indexed="8"/>
      <name val="仿宋"/>
      <charset val="134"/>
    </font>
    <font>
      <sz val="12"/>
      <color indexed="8"/>
      <name val="黑体"/>
      <charset val="134"/>
    </font>
    <font>
      <sz val="22"/>
      <color indexed="8"/>
      <name val="方正小标宋简体"/>
      <charset val="134"/>
    </font>
    <font>
      <sz val="10"/>
      <name val="MS Sans Serif"/>
      <charset val="0"/>
    </font>
    <font>
      <sz val="12"/>
      <name val="仿宋"/>
      <charset val="134"/>
    </font>
    <font>
      <sz val="11"/>
      <color indexed="8"/>
      <name val="仿宋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5" borderId="2" applyNumberFormat="0" applyAlignment="0" applyProtection="0">
      <alignment vertical="center"/>
    </xf>
    <xf numFmtId="0" fontId="16" fillId="16" borderId="9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77" fontId="20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50"/>
  <sheetViews>
    <sheetView tabSelected="1" view="pageBreakPreview" zoomScaleNormal="55" zoomScaleSheetLayoutView="100" topLeftCell="C27" workbookViewId="0">
      <selection activeCell="I12" sqref="I12"/>
    </sheetView>
  </sheetViews>
  <sheetFormatPr defaultColWidth="9" defaultRowHeight="14.25"/>
  <cols>
    <col min="1" max="1" width="6.625" style="2" customWidth="1"/>
    <col min="2" max="2" width="12.375" customWidth="1"/>
    <col min="3" max="3" width="20.5" customWidth="1"/>
    <col min="4" max="4" width="20.875" customWidth="1"/>
    <col min="5" max="6" width="6" customWidth="1"/>
    <col min="7" max="7" width="8.5" customWidth="1"/>
    <col min="8" max="8" width="12.25" customWidth="1"/>
    <col min="9" max="9" width="15.75" style="3" customWidth="1"/>
    <col min="10" max="10" width="14.875" customWidth="1"/>
    <col min="11" max="11" width="7.25" customWidth="1"/>
    <col min="12" max="12" width="9.75" customWidth="1"/>
    <col min="13" max="13" width="19.25" customWidth="1"/>
    <col min="14" max="14" width="24.875" customWidth="1"/>
    <col min="15" max="15" width="24.375" customWidth="1"/>
  </cols>
  <sheetData>
    <row r="1" ht="30" customHeight="1" spans="1:1">
      <c r="A1" s="4" t="s">
        <v>0</v>
      </c>
    </row>
    <row r="2" ht="54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25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6" t="s">
        <v>9</v>
      </c>
      <c r="I3" s="13" t="s">
        <v>10</v>
      </c>
      <c r="J3" s="7" t="s">
        <v>11</v>
      </c>
      <c r="K3" s="7" t="s">
        <v>12</v>
      </c>
      <c r="L3" s="7" t="s">
        <v>13</v>
      </c>
      <c r="M3" s="6" t="s">
        <v>14</v>
      </c>
      <c r="N3" s="6" t="s">
        <v>15</v>
      </c>
      <c r="O3" s="6" t="s">
        <v>16</v>
      </c>
    </row>
    <row r="4" ht="25" customHeight="1" spans="1:15">
      <c r="A4" s="8">
        <v>1</v>
      </c>
      <c r="B4" s="8" t="s">
        <v>17</v>
      </c>
      <c r="C4" s="8" t="s">
        <v>18</v>
      </c>
      <c r="D4" s="8"/>
      <c r="E4" s="8" t="s">
        <v>19</v>
      </c>
      <c r="F4" s="8" t="s">
        <v>20</v>
      </c>
      <c r="G4" s="8">
        <v>9</v>
      </c>
      <c r="H4" s="9">
        <v>42856</v>
      </c>
      <c r="I4" s="14">
        <v>45900</v>
      </c>
      <c r="J4" s="14">
        <f t="shared" ref="J4:J12" si="0">I4</f>
        <v>45900</v>
      </c>
      <c r="K4" s="8">
        <f t="shared" ref="K4:K12" si="1">I4-J4</f>
        <v>0</v>
      </c>
      <c r="L4" s="8">
        <v>0</v>
      </c>
      <c r="M4" s="8" t="s">
        <v>21</v>
      </c>
      <c r="N4" s="8" t="s">
        <v>22</v>
      </c>
      <c r="O4" s="8" t="s">
        <v>23</v>
      </c>
    </row>
    <row r="5" ht="25" customHeight="1" spans="1:15">
      <c r="A5" s="8">
        <v>2</v>
      </c>
      <c r="B5" s="8"/>
      <c r="C5" s="10" t="s">
        <v>24</v>
      </c>
      <c r="D5" s="8" t="s">
        <v>25</v>
      </c>
      <c r="E5" s="8" t="s">
        <v>19</v>
      </c>
      <c r="F5" s="8" t="s">
        <v>20</v>
      </c>
      <c r="G5" s="8">
        <v>1</v>
      </c>
      <c r="H5" s="9">
        <v>43160</v>
      </c>
      <c r="I5" s="14">
        <v>97000</v>
      </c>
      <c r="J5" s="14">
        <f>I5</f>
        <v>97000</v>
      </c>
      <c r="K5" s="8">
        <f>I5-J5</f>
        <v>0</v>
      </c>
      <c r="L5" s="8">
        <v>0</v>
      </c>
      <c r="M5" s="8" t="s">
        <v>21</v>
      </c>
      <c r="N5" s="8" t="s">
        <v>22</v>
      </c>
      <c r="O5" s="8" t="s">
        <v>23</v>
      </c>
    </row>
    <row r="6" ht="25" customHeight="1" spans="1:15">
      <c r="A6" s="8">
        <v>3</v>
      </c>
      <c r="B6" s="8"/>
      <c r="C6" s="10" t="s">
        <v>26</v>
      </c>
      <c r="D6" s="8"/>
      <c r="E6" s="8" t="s">
        <v>19</v>
      </c>
      <c r="F6" s="8" t="s">
        <v>20</v>
      </c>
      <c r="G6" s="8">
        <v>2</v>
      </c>
      <c r="H6" s="9">
        <v>43831</v>
      </c>
      <c r="I6" s="14">
        <v>179600</v>
      </c>
      <c r="J6" s="14">
        <f>I6</f>
        <v>179600</v>
      </c>
      <c r="K6" s="8">
        <f>I6-J6</f>
        <v>0</v>
      </c>
      <c r="L6" s="8">
        <v>0</v>
      </c>
      <c r="M6" s="8" t="s">
        <v>21</v>
      </c>
      <c r="N6" s="8" t="s">
        <v>22</v>
      </c>
      <c r="O6" s="15" t="s">
        <v>27</v>
      </c>
    </row>
    <row r="7" ht="25" customHeight="1" spans="1:15">
      <c r="A7" s="8">
        <v>4</v>
      </c>
      <c r="B7" s="8"/>
      <c r="C7" s="10" t="s">
        <v>28</v>
      </c>
      <c r="D7" s="8" t="s">
        <v>29</v>
      </c>
      <c r="E7" s="8" t="s">
        <v>19</v>
      </c>
      <c r="F7" s="8" t="s">
        <v>20</v>
      </c>
      <c r="G7" s="8">
        <v>3</v>
      </c>
      <c r="H7" s="9">
        <v>43832</v>
      </c>
      <c r="I7" s="14">
        <v>465000</v>
      </c>
      <c r="J7" s="14">
        <f>I7</f>
        <v>465000</v>
      </c>
      <c r="K7" s="8">
        <f>I7-J7</f>
        <v>0</v>
      </c>
      <c r="L7" s="8">
        <v>0</v>
      </c>
      <c r="M7" s="8" t="s">
        <v>21</v>
      </c>
      <c r="N7" s="8" t="s">
        <v>30</v>
      </c>
      <c r="O7" s="8" t="s">
        <v>23</v>
      </c>
    </row>
    <row r="8" ht="25" customHeight="1" spans="1:15">
      <c r="A8" s="8">
        <v>5</v>
      </c>
      <c r="B8" s="8"/>
      <c r="C8" s="10" t="s">
        <v>31</v>
      </c>
      <c r="D8" s="8" t="s">
        <v>32</v>
      </c>
      <c r="E8" s="8" t="s">
        <v>19</v>
      </c>
      <c r="F8" s="8" t="s">
        <v>20</v>
      </c>
      <c r="G8" s="8">
        <v>1</v>
      </c>
      <c r="H8" s="9">
        <v>43833</v>
      </c>
      <c r="I8" s="14">
        <v>798000</v>
      </c>
      <c r="J8" s="14">
        <f>I8</f>
        <v>798000</v>
      </c>
      <c r="K8" s="8">
        <f>I8-J8</f>
        <v>0</v>
      </c>
      <c r="L8" s="8">
        <v>0</v>
      </c>
      <c r="M8" s="8" t="s">
        <v>21</v>
      </c>
      <c r="N8" s="8" t="s">
        <v>30</v>
      </c>
      <c r="O8" s="8" t="s">
        <v>23</v>
      </c>
    </row>
    <row r="9" ht="25" customHeight="1" spans="1:15">
      <c r="A9" s="8">
        <v>6</v>
      </c>
      <c r="B9" s="8"/>
      <c r="C9" s="10" t="s">
        <v>28</v>
      </c>
      <c r="D9" s="8" t="s">
        <v>33</v>
      </c>
      <c r="E9" s="8" t="s">
        <v>19</v>
      </c>
      <c r="F9" s="8" t="s">
        <v>20</v>
      </c>
      <c r="G9" s="8">
        <v>3</v>
      </c>
      <c r="H9" s="9">
        <v>43834</v>
      </c>
      <c r="I9" s="14">
        <v>875150.43</v>
      </c>
      <c r="J9" s="14">
        <f>I9</f>
        <v>875150.43</v>
      </c>
      <c r="K9" s="8">
        <f>I9-J9</f>
        <v>0</v>
      </c>
      <c r="L9" s="8">
        <v>0</v>
      </c>
      <c r="M9" s="8" t="s">
        <v>21</v>
      </c>
      <c r="N9" s="8" t="s">
        <v>30</v>
      </c>
      <c r="O9" s="8" t="s">
        <v>23</v>
      </c>
    </row>
    <row r="10" ht="25" customHeight="1" spans="1:15">
      <c r="A10" s="8">
        <v>7</v>
      </c>
      <c r="B10" s="8"/>
      <c r="C10" s="10" t="s">
        <v>34</v>
      </c>
      <c r="D10" s="8" t="s">
        <v>35</v>
      </c>
      <c r="E10" s="8" t="s">
        <v>19</v>
      </c>
      <c r="F10" s="8" t="s">
        <v>20</v>
      </c>
      <c r="G10" s="8">
        <v>1</v>
      </c>
      <c r="H10" s="9">
        <v>43983</v>
      </c>
      <c r="I10" s="14">
        <v>428500</v>
      </c>
      <c r="J10" s="14">
        <f>I10</f>
        <v>428500</v>
      </c>
      <c r="K10" s="8">
        <f>I10-J10</f>
        <v>0</v>
      </c>
      <c r="L10" s="8">
        <v>0</v>
      </c>
      <c r="M10" s="8" t="s">
        <v>21</v>
      </c>
      <c r="N10" s="8" t="s">
        <v>22</v>
      </c>
      <c r="O10" s="16" t="s">
        <v>23</v>
      </c>
    </row>
    <row r="11" ht="45" customHeight="1" spans="1:15">
      <c r="A11" s="8">
        <v>8</v>
      </c>
      <c r="B11" s="8"/>
      <c r="C11" s="10" t="s">
        <v>28</v>
      </c>
      <c r="D11" s="8" t="s">
        <v>33</v>
      </c>
      <c r="E11" s="8" t="s">
        <v>19</v>
      </c>
      <c r="F11" s="8" t="s">
        <v>20</v>
      </c>
      <c r="G11" s="8">
        <v>3</v>
      </c>
      <c r="H11" s="9">
        <v>43984</v>
      </c>
      <c r="I11" s="14">
        <v>875150.43</v>
      </c>
      <c r="J11" s="14">
        <f>I11</f>
        <v>875150.43</v>
      </c>
      <c r="K11" s="8">
        <f>I11-J11</f>
        <v>0</v>
      </c>
      <c r="L11" s="8">
        <v>0</v>
      </c>
      <c r="M11" s="8" t="s">
        <v>21</v>
      </c>
      <c r="N11" s="17" t="s">
        <v>36</v>
      </c>
      <c r="O11" s="8" t="s">
        <v>23</v>
      </c>
    </row>
    <row r="12" ht="25" customHeight="1" spans="1:15">
      <c r="A12" s="8">
        <v>9</v>
      </c>
      <c r="B12" s="8"/>
      <c r="C12" s="8" t="s">
        <v>37</v>
      </c>
      <c r="D12" s="8"/>
      <c r="E12" s="8" t="s">
        <v>19</v>
      </c>
      <c r="F12" s="8" t="s">
        <v>20</v>
      </c>
      <c r="G12" s="8">
        <v>10</v>
      </c>
      <c r="H12" s="9">
        <v>44077</v>
      </c>
      <c r="I12" s="14">
        <v>55000</v>
      </c>
      <c r="J12" s="14">
        <f>I12</f>
        <v>55000</v>
      </c>
      <c r="K12" s="8">
        <f>I12-J12</f>
        <v>0</v>
      </c>
      <c r="L12" s="8">
        <v>0</v>
      </c>
      <c r="M12" s="8" t="s">
        <v>21</v>
      </c>
      <c r="N12" s="8" t="s">
        <v>22</v>
      </c>
      <c r="O12" s="8" t="s">
        <v>38</v>
      </c>
    </row>
    <row r="13" ht="25" customHeight="1" spans="1:15">
      <c r="A13" s="8">
        <v>10</v>
      </c>
      <c r="B13" s="8" t="s">
        <v>39</v>
      </c>
      <c r="C13" s="11" t="s">
        <v>40</v>
      </c>
      <c r="D13" s="8"/>
      <c r="E13" s="10" t="s">
        <v>41</v>
      </c>
      <c r="F13" s="8" t="s">
        <v>20</v>
      </c>
      <c r="G13" s="11">
        <v>1</v>
      </c>
      <c r="H13" s="9">
        <v>42735</v>
      </c>
      <c r="I13" s="14">
        <v>3200</v>
      </c>
      <c r="J13" s="14">
        <f t="shared" ref="J13:J46" si="2">I13</f>
        <v>3200</v>
      </c>
      <c r="K13" s="8">
        <f t="shared" ref="K13:K46" si="3">I13-J13</f>
        <v>0</v>
      </c>
      <c r="L13" s="8">
        <v>0</v>
      </c>
      <c r="M13" s="10" t="s">
        <v>42</v>
      </c>
      <c r="N13" s="8" t="s">
        <v>22</v>
      </c>
      <c r="O13" s="8" t="s">
        <v>43</v>
      </c>
    </row>
    <row r="14" ht="25" customHeight="1" spans="1:15">
      <c r="A14" s="8">
        <v>11</v>
      </c>
      <c r="B14" s="8"/>
      <c r="C14" s="11" t="s">
        <v>44</v>
      </c>
      <c r="D14" s="8"/>
      <c r="E14" s="10" t="s">
        <v>41</v>
      </c>
      <c r="F14" s="8" t="s">
        <v>20</v>
      </c>
      <c r="G14" s="11">
        <v>1</v>
      </c>
      <c r="H14" s="9">
        <v>42735</v>
      </c>
      <c r="I14" s="14">
        <v>1580</v>
      </c>
      <c r="J14" s="14">
        <f>I14</f>
        <v>1580</v>
      </c>
      <c r="K14" s="8">
        <f>I14-J14</f>
        <v>0</v>
      </c>
      <c r="L14" s="8">
        <v>0</v>
      </c>
      <c r="M14" s="10" t="s">
        <v>42</v>
      </c>
      <c r="N14" s="8" t="s">
        <v>22</v>
      </c>
      <c r="O14" s="8" t="s">
        <v>43</v>
      </c>
    </row>
    <row r="15" ht="25" customHeight="1" spans="1:15">
      <c r="A15" s="8">
        <v>12</v>
      </c>
      <c r="B15" s="8"/>
      <c r="C15" s="11" t="s">
        <v>45</v>
      </c>
      <c r="D15" s="8"/>
      <c r="E15" s="10" t="s">
        <v>41</v>
      </c>
      <c r="F15" s="8" t="s">
        <v>20</v>
      </c>
      <c r="G15" s="11">
        <v>1</v>
      </c>
      <c r="H15" s="9">
        <v>42766</v>
      </c>
      <c r="I15" s="14">
        <v>5400</v>
      </c>
      <c r="J15" s="14">
        <f>I15</f>
        <v>5400</v>
      </c>
      <c r="K15" s="8">
        <f>I15-J15</f>
        <v>0</v>
      </c>
      <c r="L15" s="8">
        <v>0</v>
      </c>
      <c r="M15" s="10" t="s">
        <v>42</v>
      </c>
      <c r="N15" s="8" t="s">
        <v>22</v>
      </c>
      <c r="O15" s="8" t="s">
        <v>43</v>
      </c>
    </row>
    <row r="16" ht="25" customHeight="1" spans="1:15">
      <c r="A16" s="8">
        <v>13</v>
      </c>
      <c r="B16" s="8"/>
      <c r="C16" s="11" t="s">
        <v>46</v>
      </c>
      <c r="D16" s="8"/>
      <c r="E16" s="10" t="s">
        <v>41</v>
      </c>
      <c r="F16" s="8" t="s">
        <v>20</v>
      </c>
      <c r="G16" s="11">
        <v>1</v>
      </c>
      <c r="H16" s="9">
        <v>42855</v>
      </c>
      <c r="I16" s="14">
        <v>1580</v>
      </c>
      <c r="J16" s="14">
        <f>I16</f>
        <v>1580</v>
      </c>
      <c r="K16" s="8">
        <f>I16-J16</f>
        <v>0</v>
      </c>
      <c r="L16" s="8">
        <v>0</v>
      </c>
      <c r="M16" s="10" t="s">
        <v>42</v>
      </c>
      <c r="N16" s="8" t="s">
        <v>22</v>
      </c>
      <c r="O16" s="8" t="s">
        <v>43</v>
      </c>
    </row>
    <row r="17" ht="25" customHeight="1" spans="1:15">
      <c r="A17" s="8">
        <v>14</v>
      </c>
      <c r="B17" s="8"/>
      <c r="C17" s="11" t="s">
        <v>40</v>
      </c>
      <c r="D17" s="8"/>
      <c r="E17" s="10" t="s">
        <v>41</v>
      </c>
      <c r="F17" s="8" t="s">
        <v>20</v>
      </c>
      <c r="G17" s="11">
        <v>1</v>
      </c>
      <c r="H17" s="9">
        <v>43008</v>
      </c>
      <c r="I17" s="14">
        <v>3950</v>
      </c>
      <c r="J17" s="14">
        <f>I17</f>
        <v>3950</v>
      </c>
      <c r="K17" s="8">
        <f>I17-J17</f>
        <v>0</v>
      </c>
      <c r="L17" s="8">
        <v>0</v>
      </c>
      <c r="M17" s="10" t="s">
        <v>42</v>
      </c>
      <c r="N17" s="8" t="s">
        <v>22</v>
      </c>
      <c r="O17" s="8" t="s">
        <v>43</v>
      </c>
    </row>
    <row r="18" ht="25" customHeight="1" spans="1:15">
      <c r="A18" s="8">
        <v>15</v>
      </c>
      <c r="B18" s="8"/>
      <c r="C18" s="11" t="s">
        <v>47</v>
      </c>
      <c r="D18" s="8"/>
      <c r="E18" s="10" t="s">
        <v>41</v>
      </c>
      <c r="F18" s="8" t="s">
        <v>20</v>
      </c>
      <c r="G18" s="11">
        <v>1</v>
      </c>
      <c r="H18" s="9">
        <v>43159</v>
      </c>
      <c r="I18" s="14">
        <v>4599</v>
      </c>
      <c r="J18" s="14">
        <f>I18</f>
        <v>4599</v>
      </c>
      <c r="K18" s="8">
        <f>I18-J18</f>
        <v>0</v>
      </c>
      <c r="L18" s="8">
        <v>0</v>
      </c>
      <c r="M18" s="10" t="s">
        <v>42</v>
      </c>
      <c r="N18" s="8" t="s">
        <v>22</v>
      </c>
      <c r="O18" s="8" t="s">
        <v>43</v>
      </c>
    </row>
    <row r="19" ht="25" customHeight="1" spans="1:15">
      <c r="A19" s="8">
        <v>16</v>
      </c>
      <c r="B19" s="8"/>
      <c r="C19" s="11" t="s">
        <v>48</v>
      </c>
      <c r="D19" s="8"/>
      <c r="E19" s="10" t="s">
        <v>41</v>
      </c>
      <c r="F19" s="8" t="s">
        <v>20</v>
      </c>
      <c r="G19" s="11">
        <v>4</v>
      </c>
      <c r="H19" s="9">
        <v>43312</v>
      </c>
      <c r="I19" s="14">
        <v>15960</v>
      </c>
      <c r="J19" s="14">
        <f>I19</f>
        <v>15960</v>
      </c>
      <c r="K19" s="8">
        <f>I19-J19</f>
        <v>0</v>
      </c>
      <c r="L19" s="8">
        <v>0</v>
      </c>
      <c r="M19" s="10" t="s">
        <v>42</v>
      </c>
      <c r="N19" s="8" t="s">
        <v>22</v>
      </c>
      <c r="O19" s="8" t="s">
        <v>43</v>
      </c>
    </row>
    <row r="20" ht="25" customHeight="1" spans="1:15">
      <c r="A20" s="8">
        <v>17</v>
      </c>
      <c r="B20" s="8"/>
      <c r="C20" s="11" t="s">
        <v>49</v>
      </c>
      <c r="D20" s="8"/>
      <c r="E20" s="10" t="s">
        <v>50</v>
      </c>
      <c r="F20" s="8" t="s">
        <v>20</v>
      </c>
      <c r="G20" s="11">
        <v>1</v>
      </c>
      <c r="H20" s="9">
        <v>43343</v>
      </c>
      <c r="I20" s="14">
        <v>2400</v>
      </c>
      <c r="J20" s="14">
        <f>I20</f>
        <v>2400</v>
      </c>
      <c r="K20" s="8">
        <f>I20-J20</f>
        <v>0</v>
      </c>
      <c r="L20" s="8">
        <v>0</v>
      </c>
      <c r="M20" s="10" t="s">
        <v>42</v>
      </c>
      <c r="N20" s="8" t="s">
        <v>22</v>
      </c>
      <c r="O20" s="8" t="s">
        <v>43</v>
      </c>
    </row>
    <row r="21" ht="25" customHeight="1" spans="1:15">
      <c r="A21" s="8">
        <v>18</v>
      </c>
      <c r="B21" s="8"/>
      <c r="C21" s="11" t="s">
        <v>51</v>
      </c>
      <c r="D21" s="8"/>
      <c r="E21" s="10" t="s">
        <v>50</v>
      </c>
      <c r="F21" s="8" t="s">
        <v>20</v>
      </c>
      <c r="G21" s="11">
        <v>1</v>
      </c>
      <c r="H21" s="9">
        <v>43343</v>
      </c>
      <c r="I21" s="14">
        <v>1200</v>
      </c>
      <c r="J21" s="14">
        <f>I21</f>
        <v>1200</v>
      </c>
      <c r="K21" s="8">
        <f>I21-J21</f>
        <v>0</v>
      </c>
      <c r="L21" s="8">
        <v>0</v>
      </c>
      <c r="M21" s="10" t="s">
        <v>42</v>
      </c>
      <c r="N21" s="8" t="s">
        <v>22</v>
      </c>
      <c r="O21" s="8" t="s">
        <v>43</v>
      </c>
    </row>
    <row r="22" ht="25" customHeight="1" spans="1:15">
      <c r="A22" s="8">
        <v>19</v>
      </c>
      <c r="B22" s="8"/>
      <c r="C22" s="11" t="s">
        <v>52</v>
      </c>
      <c r="D22" s="8"/>
      <c r="E22" s="10" t="s">
        <v>50</v>
      </c>
      <c r="F22" s="8" t="s">
        <v>20</v>
      </c>
      <c r="G22" s="11">
        <v>2</v>
      </c>
      <c r="H22" s="9">
        <v>43343</v>
      </c>
      <c r="I22" s="14">
        <v>2600</v>
      </c>
      <c r="J22" s="14">
        <f>I22</f>
        <v>2600</v>
      </c>
      <c r="K22" s="8">
        <f>I22-J22</f>
        <v>0</v>
      </c>
      <c r="L22" s="8">
        <v>0</v>
      </c>
      <c r="M22" s="10" t="s">
        <v>42</v>
      </c>
      <c r="N22" s="8" t="s">
        <v>22</v>
      </c>
      <c r="O22" s="8" t="s">
        <v>43</v>
      </c>
    </row>
    <row r="23" ht="25" customHeight="1" spans="1:15">
      <c r="A23" s="8">
        <v>20</v>
      </c>
      <c r="B23" s="8"/>
      <c r="C23" s="11" t="s">
        <v>53</v>
      </c>
      <c r="D23" s="8"/>
      <c r="E23" s="10" t="s">
        <v>54</v>
      </c>
      <c r="F23" s="8" t="s">
        <v>20</v>
      </c>
      <c r="G23" s="11">
        <v>6</v>
      </c>
      <c r="H23" s="9">
        <v>43343</v>
      </c>
      <c r="I23" s="14">
        <v>7200</v>
      </c>
      <c r="J23" s="14">
        <f>I23</f>
        <v>7200</v>
      </c>
      <c r="K23" s="8">
        <f>I23-J23</f>
        <v>0</v>
      </c>
      <c r="L23" s="8">
        <v>0</v>
      </c>
      <c r="M23" s="10" t="s">
        <v>42</v>
      </c>
      <c r="N23" s="8" t="s">
        <v>22</v>
      </c>
      <c r="O23" s="8" t="s">
        <v>43</v>
      </c>
    </row>
    <row r="24" ht="25" customHeight="1" spans="1:15">
      <c r="A24" s="8">
        <v>21</v>
      </c>
      <c r="B24" s="8"/>
      <c r="C24" s="11" t="s">
        <v>55</v>
      </c>
      <c r="D24" s="8"/>
      <c r="E24" s="10" t="s">
        <v>54</v>
      </c>
      <c r="F24" s="8" t="s">
        <v>20</v>
      </c>
      <c r="G24" s="11">
        <v>3</v>
      </c>
      <c r="H24" s="9">
        <v>43343</v>
      </c>
      <c r="I24" s="14">
        <v>5040</v>
      </c>
      <c r="J24" s="14">
        <f>I24</f>
        <v>5040</v>
      </c>
      <c r="K24" s="8">
        <f>I24-J24</f>
        <v>0</v>
      </c>
      <c r="L24" s="8">
        <v>0</v>
      </c>
      <c r="M24" s="10" t="s">
        <v>56</v>
      </c>
      <c r="N24" s="8" t="s">
        <v>22</v>
      </c>
      <c r="O24" s="8" t="s">
        <v>23</v>
      </c>
    </row>
    <row r="25" ht="25" customHeight="1" spans="1:15">
      <c r="A25" s="8">
        <v>22</v>
      </c>
      <c r="B25" s="8"/>
      <c r="C25" s="11" t="s">
        <v>57</v>
      </c>
      <c r="D25" s="8"/>
      <c r="E25" s="10" t="s">
        <v>54</v>
      </c>
      <c r="F25" s="8" t="s">
        <v>20</v>
      </c>
      <c r="G25" s="11">
        <v>1</v>
      </c>
      <c r="H25" s="9">
        <v>43343</v>
      </c>
      <c r="I25" s="14">
        <v>2300</v>
      </c>
      <c r="J25" s="14">
        <f>I25</f>
        <v>2300</v>
      </c>
      <c r="K25" s="8">
        <f>I25-J25</f>
        <v>0</v>
      </c>
      <c r="L25" s="8">
        <v>0</v>
      </c>
      <c r="M25" s="10" t="s">
        <v>56</v>
      </c>
      <c r="N25" s="8" t="s">
        <v>22</v>
      </c>
      <c r="O25" s="8" t="s">
        <v>23</v>
      </c>
    </row>
    <row r="26" ht="25" customHeight="1" spans="1:15">
      <c r="A26" s="8">
        <v>23</v>
      </c>
      <c r="B26" s="8"/>
      <c r="C26" s="11" t="s">
        <v>58</v>
      </c>
      <c r="D26" s="8"/>
      <c r="E26" s="10" t="s">
        <v>50</v>
      </c>
      <c r="F26" s="8" t="s">
        <v>20</v>
      </c>
      <c r="G26" s="11">
        <v>1</v>
      </c>
      <c r="H26" s="9">
        <v>43343</v>
      </c>
      <c r="I26" s="14">
        <v>2450</v>
      </c>
      <c r="J26" s="14">
        <f>I26</f>
        <v>2450</v>
      </c>
      <c r="K26" s="8">
        <f>I26-J26</f>
        <v>0</v>
      </c>
      <c r="L26" s="8">
        <v>0</v>
      </c>
      <c r="M26" s="10" t="s">
        <v>56</v>
      </c>
      <c r="N26" s="8" t="s">
        <v>22</v>
      </c>
      <c r="O26" s="8" t="s">
        <v>23</v>
      </c>
    </row>
    <row r="27" ht="25" customHeight="1" spans="1:15">
      <c r="A27" s="8">
        <v>24</v>
      </c>
      <c r="B27" s="8"/>
      <c r="C27" s="11" t="s">
        <v>59</v>
      </c>
      <c r="D27" s="8"/>
      <c r="E27" s="10" t="s">
        <v>41</v>
      </c>
      <c r="F27" s="8" t="s">
        <v>20</v>
      </c>
      <c r="G27" s="11">
        <v>14</v>
      </c>
      <c r="H27" s="9">
        <v>43343</v>
      </c>
      <c r="I27" s="14">
        <v>74557</v>
      </c>
      <c r="J27" s="14">
        <f>I27</f>
        <v>74557</v>
      </c>
      <c r="K27" s="8">
        <f>I27-J27</f>
        <v>0</v>
      </c>
      <c r="L27" s="8">
        <v>0</v>
      </c>
      <c r="M27" s="10" t="s">
        <v>56</v>
      </c>
      <c r="N27" s="8" t="s">
        <v>22</v>
      </c>
      <c r="O27" s="8" t="s">
        <v>23</v>
      </c>
    </row>
    <row r="28" ht="25" customHeight="1" spans="1:15">
      <c r="A28" s="8">
        <v>25</v>
      </c>
      <c r="B28" s="8"/>
      <c r="C28" s="11" t="s">
        <v>60</v>
      </c>
      <c r="D28" s="8"/>
      <c r="E28" s="10" t="s">
        <v>54</v>
      </c>
      <c r="F28" s="8" t="s">
        <v>20</v>
      </c>
      <c r="G28" s="11">
        <v>4</v>
      </c>
      <c r="H28" s="9">
        <v>43343</v>
      </c>
      <c r="I28" s="14">
        <v>9200</v>
      </c>
      <c r="J28" s="14">
        <f>I28</f>
        <v>9200</v>
      </c>
      <c r="K28" s="8">
        <f>I28-J28</f>
        <v>0</v>
      </c>
      <c r="L28" s="8">
        <v>0</v>
      </c>
      <c r="M28" s="8" t="s">
        <v>61</v>
      </c>
      <c r="N28" s="8" t="s">
        <v>22</v>
      </c>
      <c r="O28" s="8" t="s">
        <v>43</v>
      </c>
    </row>
    <row r="29" ht="25" customHeight="1" spans="1:15">
      <c r="A29" s="8">
        <v>26</v>
      </c>
      <c r="B29" s="8"/>
      <c r="C29" s="11" t="s">
        <v>62</v>
      </c>
      <c r="D29" s="8"/>
      <c r="E29" s="10" t="s">
        <v>54</v>
      </c>
      <c r="F29" s="8" t="s">
        <v>20</v>
      </c>
      <c r="G29" s="11">
        <v>1</v>
      </c>
      <c r="H29" s="9">
        <v>43343</v>
      </c>
      <c r="I29" s="14">
        <v>1800</v>
      </c>
      <c r="J29" s="14">
        <f>I29</f>
        <v>1800</v>
      </c>
      <c r="K29" s="8">
        <f>I29-J29</f>
        <v>0</v>
      </c>
      <c r="L29" s="8">
        <v>0</v>
      </c>
      <c r="M29" s="8" t="s">
        <v>61</v>
      </c>
      <c r="N29" s="8" t="s">
        <v>22</v>
      </c>
      <c r="O29" s="8" t="s">
        <v>43</v>
      </c>
    </row>
    <row r="30" ht="25" customHeight="1" spans="1:15">
      <c r="A30" s="8">
        <v>27</v>
      </c>
      <c r="B30" s="8"/>
      <c r="C30" s="11" t="s">
        <v>63</v>
      </c>
      <c r="D30" s="8"/>
      <c r="E30" s="10" t="s">
        <v>41</v>
      </c>
      <c r="F30" s="8" t="s">
        <v>20</v>
      </c>
      <c r="G30" s="11">
        <v>1</v>
      </c>
      <c r="H30" s="9">
        <v>44074</v>
      </c>
      <c r="I30" s="14">
        <v>5297.03</v>
      </c>
      <c r="J30" s="14">
        <f>I30</f>
        <v>5297.03</v>
      </c>
      <c r="K30" s="8">
        <f>I30-J30</f>
        <v>0</v>
      </c>
      <c r="L30" s="8">
        <v>0</v>
      </c>
      <c r="M30" s="10" t="s">
        <v>64</v>
      </c>
      <c r="N30" s="8" t="s">
        <v>22</v>
      </c>
      <c r="O30" s="8" t="s">
        <v>43</v>
      </c>
    </row>
    <row r="31" ht="25" customHeight="1" spans="1:15">
      <c r="A31" s="8">
        <v>28</v>
      </c>
      <c r="B31" s="8"/>
      <c r="C31" s="11" t="s">
        <v>63</v>
      </c>
      <c r="D31" s="8"/>
      <c r="E31" s="10" t="s">
        <v>41</v>
      </c>
      <c r="F31" s="8" t="s">
        <v>20</v>
      </c>
      <c r="G31" s="11">
        <v>1</v>
      </c>
      <c r="H31" s="9">
        <v>44074</v>
      </c>
      <c r="I31" s="14">
        <v>4257.43</v>
      </c>
      <c r="J31" s="14">
        <f>I31</f>
        <v>4257.43</v>
      </c>
      <c r="K31" s="8">
        <f>I31-J31</f>
        <v>0</v>
      </c>
      <c r="L31" s="8">
        <v>0</v>
      </c>
      <c r="M31" s="18" t="s">
        <v>65</v>
      </c>
      <c r="N31" s="8" t="s">
        <v>22</v>
      </c>
      <c r="O31" s="8" t="s">
        <v>43</v>
      </c>
    </row>
    <row r="32" ht="25" customHeight="1" spans="1:15">
      <c r="A32" s="8">
        <v>29</v>
      </c>
      <c r="B32" s="8"/>
      <c r="C32" s="11" t="s">
        <v>66</v>
      </c>
      <c r="D32" s="8"/>
      <c r="E32" s="10" t="s">
        <v>41</v>
      </c>
      <c r="F32" s="8" t="s">
        <v>20</v>
      </c>
      <c r="G32" s="11">
        <v>1</v>
      </c>
      <c r="H32" s="9">
        <v>44074</v>
      </c>
      <c r="I32" s="14">
        <v>2178.22</v>
      </c>
      <c r="J32" s="14">
        <f>I32</f>
        <v>2178.22</v>
      </c>
      <c r="K32" s="8">
        <f>I32-J32</f>
        <v>0</v>
      </c>
      <c r="L32" s="8">
        <v>0</v>
      </c>
      <c r="M32" s="18" t="s">
        <v>65</v>
      </c>
      <c r="N32" s="8" t="s">
        <v>22</v>
      </c>
      <c r="O32" s="8" t="s">
        <v>43</v>
      </c>
    </row>
    <row r="33" ht="25" customHeight="1" spans="1:15">
      <c r="A33" s="8">
        <v>30</v>
      </c>
      <c r="B33" s="8"/>
      <c r="C33" s="11" t="s">
        <v>48</v>
      </c>
      <c r="D33" s="8"/>
      <c r="E33" s="10" t="s">
        <v>41</v>
      </c>
      <c r="F33" s="8" t="s">
        <v>20</v>
      </c>
      <c r="G33" s="11">
        <v>2</v>
      </c>
      <c r="H33" s="9">
        <v>44074</v>
      </c>
      <c r="I33" s="14">
        <v>7128.71</v>
      </c>
      <c r="J33" s="14">
        <f>I33</f>
        <v>7128.71</v>
      </c>
      <c r="K33" s="8">
        <f>I33-J33</f>
        <v>0</v>
      </c>
      <c r="L33" s="8">
        <v>0</v>
      </c>
      <c r="M33" s="10" t="s">
        <v>67</v>
      </c>
      <c r="N33" s="8" t="s">
        <v>22</v>
      </c>
      <c r="O33" s="8" t="s">
        <v>43</v>
      </c>
    </row>
    <row r="34" ht="25" customHeight="1" spans="1:15">
      <c r="A34" s="8">
        <v>31</v>
      </c>
      <c r="B34" s="8"/>
      <c r="C34" s="11" t="s">
        <v>68</v>
      </c>
      <c r="D34" s="8"/>
      <c r="E34" s="10" t="s">
        <v>69</v>
      </c>
      <c r="F34" s="8" t="s">
        <v>20</v>
      </c>
      <c r="G34" s="11">
        <v>1</v>
      </c>
      <c r="H34" s="9">
        <v>44135</v>
      </c>
      <c r="I34" s="14">
        <v>4257.43</v>
      </c>
      <c r="J34" s="14">
        <f>I34</f>
        <v>4257.43</v>
      </c>
      <c r="K34" s="8">
        <f>I34-J34</f>
        <v>0</v>
      </c>
      <c r="L34" s="8">
        <v>0</v>
      </c>
      <c r="M34" s="10" t="s">
        <v>70</v>
      </c>
      <c r="N34" s="8" t="s">
        <v>22</v>
      </c>
      <c r="O34" s="8" t="s">
        <v>43</v>
      </c>
    </row>
    <row r="35" ht="25" customHeight="1" spans="1:15">
      <c r="A35" s="8">
        <v>32</v>
      </c>
      <c r="B35" s="8"/>
      <c r="C35" s="11" t="s">
        <v>71</v>
      </c>
      <c r="D35" s="8"/>
      <c r="E35" s="10" t="s">
        <v>69</v>
      </c>
      <c r="F35" s="8" t="s">
        <v>20</v>
      </c>
      <c r="G35" s="11">
        <v>1</v>
      </c>
      <c r="H35" s="9">
        <v>44104</v>
      </c>
      <c r="I35" s="14">
        <v>166836.63</v>
      </c>
      <c r="J35" s="14">
        <f>I35</f>
        <v>166836.63</v>
      </c>
      <c r="K35" s="8">
        <f>I35-J35</f>
        <v>0</v>
      </c>
      <c r="L35" s="8">
        <v>0</v>
      </c>
      <c r="M35" s="10" t="s">
        <v>72</v>
      </c>
      <c r="N35" s="8" t="s">
        <v>22</v>
      </c>
      <c r="O35" s="8" t="s">
        <v>23</v>
      </c>
    </row>
    <row r="36" ht="25" customHeight="1" spans="1:15">
      <c r="A36" s="8">
        <v>33</v>
      </c>
      <c r="B36" s="8"/>
      <c r="C36" s="11" t="s">
        <v>73</v>
      </c>
      <c r="D36" s="8"/>
      <c r="E36" s="10" t="s">
        <v>50</v>
      </c>
      <c r="F36" s="8" t="s">
        <v>20</v>
      </c>
      <c r="G36" s="11">
        <v>1</v>
      </c>
      <c r="H36" s="9">
        <v>44104</v>
      </c>
      <c r="I36" s="14">
        <v>193445.54</v>
      </c>
      <c r="J36" s="14">
        <f>I36</f>
        <v>193445.54</v>
      </c>
      <c r="K36" s="8">
        <f>I36-J36</f>
        <v>0</v>
      </c>
      <c r="L36" s="8">
        <v>0</v>
      </c>
      <c r="M36" s="10" t="s">
        <v>72</v>
      </c>
      <c r="N36" s="8" t="s">
        <v>22</v>
      </c>
      <c r="O36" s="8" t="s">
        <v>23</v>
      </c>
    </row>
    <row r="37" ht="25" customHeight="1" spans="1:15">
      <c r="A37" s="8">
        <v>34</v>
      </c>
      <c r="B37" s="8"/>
      <c r="C37" s="11" t="s">
        <v>48</v>
      </c>
      <c r="D37" s="8"/>
      <c r="E37" s="10" t="s">
        <v>41</v>
      </c>
      <c r="F37" s="8" t="s">
        <v>20</v>
      </c>
      <c r="G37" s="11">
        <v>1</v>
      </c>
      <c r="H37" s="9">
        <v>43585</v>
      </c>
      <c r="I37" s="14">
        <v>2800</v>
      </c>
      <c r="J37" s="14">
        <f>I37</f>
        <v>2800</v>
      </c>
      <c r="K37" s="8">
        <f>I37-J37</f>
        <v>0</v>
      </c>
      <c r="L37" s="8">
        <v>0</v>
      </c>
      <c r="M37" s="10" t="s">
        <v>72</v>
      </c>
      <c r="N37" s="8" t="s">
        <v>22</v>
      </c>
      <c r="O37" s="8" t="s">
        <v>23</v>
      </c>
    </row>
    <row r="38" ht="25" customHeight="1" spans="1:15">
      <c r="A38" s="8">
        <v>35</v>
      </c>
      <c r="B38" s="8"/>
      <c r="C38" s="11" t="s">
        <v>66</v>
      </c>
      <c r="D38" s="8"/>
      <c r="E38" s="10" t="s">
        <v>41</v>
      </c>
      <c r="F38" s="8" t="s">
        <v>20</v>
      </c>
      <c r="G38" s="11">
        <v>1</v>
      </c>
      <c r="H38" s="9">
        <v>43585</v>
      </c>
      <c r="I38" s="14">
        <v>1550</v>
      </c>
      <c r="J38" s="14">
        <f>I38</f>
        <v>1550</v>
      </c>
      <c r="K38" s="8">
        <f>I38-J38</f>
        <v>0</v>
      </c>
      <c r="L38" s="8">
        <v>0</v>
      </c>
      <c r="M38" s="10" t="s">
        <v>72</v>
      </c>
      <c r="N38" s="8" t="s">
        <v>22</v>
      </c>
      <c r="O38" s="8" t="s">
        <v>23</v>
      </c>
    </row>
    <row r="39" ht="25" customHeight="1" spans="1:15">
      <c r="A39" s="8">
        <v>36</v>
      </c>
      <c r="B39" s="8"/>
      <c r="C39" s="11" t="s">
        <v>74</v>
      </c>
      <c r="D39" s="8"/>
      <c r="E39" s="10" t="s">
        <v>41</v>
      </c>
      <c r="F39" s="8" t="s">
        <v>20</v>
      </c>
      <c r="G39" s="11">
        <v>1</v>
      </c>
      <c r="H39" s="9">
        <v>43830</v>
      </c>
      <c r="I39" s="14">
        <v>29955.75</v>
      </c>
      <c r="J39" s="10">
        <f>I39</f>
        <v>29955.75</v>
      </c>
      <c r="K39" s="10">
        <f>I39-J39</f>
        <v>0</v>
      </c>
      <c r="L39" s="10">
        <v>0</v>
      </c>
      <c r="M39" s="10" t="s">
        <v>72</v>
      </c>
      <c r="N39" s="8" t="s">
        <v>22</v>
      </c>
      <c r="O39" s="8" t="s">
        <v>23</v>
      </c>
    </row>
    <row r="40" ht="25" customHeight="1" spans="1:15">
      <c r="A40" s="8">
        <v>37</v>
      </c>
      <c r="B40" s="8"/>
      <c r="C40" s="11" t="s">
        <v>75</v>
      </c>
      <c r="D40" s="8"/>
      <c r="E40" s="10" t="s">
        <v>41</v>
      </c>
      <c r="F40" s="8" t="s">
        <v>20</v>
      </c>
      <c r="G40" s="11">
        <v>1</v>
      </c>
      <c r="H40" s="9">
        <v>43830</v>
      </c>
      <c r="I40" s="14">
        <v>31415.93</v>
      </c>
      <c r="J40" s="10">
        <f>I40</f>
        <v>31415.93</v>
      </c>
      <c r="K40" s="10">
        <f>I40-J40</f>
        <v>0</v>
      </c>
      <c r="L40" s="10">
        <v>0</v>
      </c>
      <c r="M40" s="10" t="s">
        <v>72</v>
      </c>
      <c r="N40" s="8" t="s">
        <v>22</v>
      </c>
      <c r="O40" s="8" t="s">
        <v>23</v>
      </c>
    </row>
    <row r="41" ht="25" customHeight="1" spans="1:15">
      <c r="A41" s="8">
        <v>38</v>
      </c>
      <c r="B41" s="8"/>
      <c r="C41" s="11" t="s">
        <v>48</v>
      </c>
      <c r="D41" s="8"/>
      <c r="E41" s="10" t="s">
        <v>41</v>
      </c>
      <c r="F41" s="8" t="s">
        <v>20</v>
      </c>
      <c r="G41" s="11">
        <v>1</v>
      </c>
      <c r="H41" s="9">
        <v>43921</v>
      </c>
      <c r="I41" s="14">
        <v>2718.45</v>
      </c>
      <c r="J41" s="10">
        <f>I41</f>
        <v>2718.45</v>
      </c>
      <c r="K41" s="10">
        <f>I41-J41</f>
        <v>0</v>
      </c>
      <c r="L41" s="10">
        <v>0</v>
      </c>
      <c r="M41" s="10" t="s">
        <v>72</v>
      </c>
      <c r="N41" s="8" t="s">
        <v>22</v>
      </c>
      <c r="O41" s="8" t="s">
        <v>23</v>
      </c>
    </row>
    <row r="42" ht="25" customHeight="1" spans="1:15">
      <c r="A42" s="8">
        <v>39</v>
      </c>
      <c r="B42" s="8"/>
      <c r="C42" s="11" t="s">
        <v>76</v>
      </c>
      <c r="D42" s="8"/>
      <c r="E42" s="10" t="s">
        <v>41</v>
      </c>
      <c r="F42" s="8" t="s">
        <v>20</v>
      </c>
      <c r="G42" s="11">
        <v>1</v>
      </c>
      <c r="H42" s="9">
        <v>43921</v>
      </c>
      <c r="I42" s="14">
        <v>4469.03</v>
      </c>
      <c r="J42" s="10">
        <f>I42</f>
        <v>4469.03</v>
      </c>
      <c r="K42" s="10">
        <f>I42-J42</f>
        <v>0</v>
      </c>
      <c r="L42" s="10">
        <v>0</v>
      </c>
      <c r="M42" s="10" t="s">
        <v>72</v>
      </c>
      <c r="N42" s="8" t="s">
        <v>22</v>
      </c>
      <c r="O42" s="8" t="s">
        <v>23</v>
      </c>
    </row>
    <row r="43" ht="25" customHeight="1" spans="1:15">
      <c r="A43" s="8">
        <v>40</v>
      </c>
      <c r="B43" s="8"/>
      <c r="C43" s="11" t="s">
        <v>76</v>
      </c>
      <c r="D43" s="8"/>
      <c r="E43" s="10" t="s">
        <v>41</v>
      </c>
      <c r="F43" s="8" t="s">
        <v>20</v>
      </c>
      <c r="G43" s="11">
        <v>9</v>
      </c>
      <c r="H43" s="9">
        <v>43921</v>
      </c>
      <c r="I43" s="14">
        <v>24292.04</v>
      </c>
      <c r="J43" s="10">
        <f>I43</f>
        <v>24292.04</v>
      </c>
      <c r="K43" s="10">
        <f>I43-J43</f>
        <v>0</v>
      </c>
      <c r="L43" s="10">
        <v>0</v>
      </c>
      <c r="M43" s="10" t="s">
        <v>72</v>
      </c>
      <c r="N43" s="8" t="s">
        <v>22</v>
      </c>
      <c r="O43" s="8" t="s">
        <v>23</v>
      </c>
    </row>
    <row r="44" ht="25" customHeight="1" spans="1:15">
      <c r="A44" s="8">
        <v>41</v>
      </c>
      <c r="B44" s="8"/>
      <c r="C44" s="11" t="s">
        <v>76</v>
      </c>
      <c r="D44" s="8"/>
      <c r="E44" s="10" t="s">
        <v>41</v>
      </c>
      <c r="F44" s="8" t="s">
        <v>20</v>
      </c>
      <c r="G44" s="11">
        <v>7</v>
      </c>
      <c r="H44" s="9">
        <v>43921</v>
      </c>
      <c r="I44" s="14">
        <v>15053.1</v>
      </c>
      <c r="J44" s="10">
        <f>I44</f>
        <v>15053.1</v>
      </c>
      <c r="K44" s="10">
        <f>I44-J44</f>
        <v>0</v>
      </c>
      <c r="L44" s="10">
        <v>0</v>
      </c>
      <c r="M44" s="10" t="s">
        <v>72</v>
      </c>
      <c r="N44" s="8" t="s">
        <v>22</v>
      </c>
      <c r="O44" s="8" t="s">
        <v>23</v>
      </c>
    </row>
    <row r="45" ht="25" customHeight="1" spans="1:15">
      <c r="A45" s="8">
        <v>42</v>
      </c>
      <c r="B45" s="8"/>
      <c r="C45" s="11" t="s">
        <v>76</v>
      </c>
      <c r="D45" s="8"/>
      <c r="E45" s="10" t="s">
        <v>41</v>
      </c>
      <c r="F45" s="8" t="s">
        <v>20</v>
      </c>
      <c r="G45" s="11">
        <v>1</v>
      </c>
      <c r="H45" s="9">
        <v>43921</v>
      </c>
      <c r="I45" s="14">
        <v>5132.74</v>
      </c>
      <c r="J45" s="10">
        <f>I45</f>
        <v>5132.74</v>
      </c>
      <c r="K45" s="10">
        <f>I45-J45</f>
        <v>0</v>
      </c>
      <c r="L45" s="10">
        <v>0</v>
      </c>
      <c r="M45" s="10" t="s">
        <v>72</v>
      </c>
      <c r="N45" s="8" t="s">
        <v>22</v>
      </c>
      <c r="O45" s="8" t="s">
        <v>23</v>
      </c>
    </row>
    <row r="46" ht="25" customHeight="1" spans="1:15">
      <c r="A46" s="8">
        <v>43</v>
      </c>
      <c r="B46" s="8"/>
      <c r="C46" s="11" t="s">
        <v>77</v>
      </c>
      <c r="D46" s="8"/>
      <c r="E46" s="10" t="s">
        <v>78</v>
      </c>
      <c r="F46" s="8" t="s">
        <v>20</v>
      </c>
      <c r="G46" s="11">
        <v>1</v>
      </c>
      <c r="H46" s="9">
        <v>43921</v>
      </c>
      <c r="I46" s="14">
        <v>116623.75</v>
      </c>
      <c r="J46" s="10">
        <f>I46</f>
        <v>116623.75</v>
      </c>
      <c r="K46" s="10">
        <f>I46-J46</f>
        <v>0</v>
      </c>
      <c r="L46" s="10">
        <v>0</v>
      </c>
      <c r="M46" s="10" t="s">
        <v>72</v>
      </c>
      <c r="N46" s="8" t="s">
        <v>22</v>
      </c>
      <c r="O46" s="8" t="s">
        <v>23</v>
      </c>
    </row>
    <row r="47" ht="35" customHeight="1" spans="1:15">
      <c r="A47" s="8">
        <v>44</v>
      </c>
      <c r="B47" s="11" t="s">
        <v>79</v>
      </c>
      <c r="C47" s="12"/>
      <c r="D47" s="12"/>
      <c r="E47" s="12"/>
      <c r="F47" s="12"/>
      <c r="G47" s="12"/>
      <c r="H47" s="9">
        <v>44013</v>
      </c>
      <c r="I47" s="14">
        <v>4020000</v>
      </c>
      <c r="J47" s="10"/>
      <c r="K47" s="10"/>
      <c r="L47" s="10"/>
      <c r="M47" s="10" t="s">
        <v>80</v>
      </c>
      <c r="N47" s="15" t="s">
        <v>81</v>
      </c>
      <c r="O47" s="8" t="s">
        <v>43</v>
      </c>
    </row>
    <row r="48" ht="46" customHeight="1" spans="1:15">
      <c r="A48" s="8">
        <v>45</v>
      </c>
      <c r="B48" s="11" t="s">
        <v>82</v>
      </c>
      <c r="C48" s="12" t="s">
        <v>83</v>
      </c>
      <c r="D48" s="12"/>
      <c r="E48" s="12"/>
      <c r="F48" s="12"/>
      <c r="G48" s="12"/>
      <c r="H48" s="9"/>
      <c r="I48" s="14">
        <v>1823753</v>
      </c>
      <c r="J48" s="10"/>
      <c r="K48" s="10"/>
      <c r="L48" s="10"/>
      <c r="M48" s="10" t="s">
        <v>80</v>
      </c>
      <c r="N48" s="17" t="s">
        <v>84</v>
      </c>
      <c r="O48" s="8" t="s">
        <v>43</v>
      </c>
    </row>
    <row r="49" ht="32" customHeight="1" spans="1:15">
      <c r="A49" s="8">
        <v>46</v>
      </c>
      <c r="B49" s="11"/>
      <c r="C49" s="12" t="s">
        <v>85</v>
      </c>
      <c r="D49" s="12"/>
      <c r="E49" s="12"/>
      <c r="F49" s="12"/>
      <c r="G49" s="12"/>
      <c r="H49" s="9"/>
      <c r="I49" s="14">
        <v>472736</v>
      </c>
      <c r="J49" s="10"/>
      <c r="K49" s="10"/>
      <c r="L49" s="10"/>
      <c r="M49" s="10" t="s">
        <v>80</v>
      </c>
      <c r="N49" s="8" t="s">
        <v>30</v>
      </c>
      <c r="O49" s="8" t="s">
        <v>43</v>
      </c>
    </row>
    <row r="50" ht="25" customHeight="1" spans="1:15">
      <c r="A50" s="8" t="s">
        <v>86</v>
      </c>
      <c r="B50" s="12"/>
      <c r="C50" s="12"/>
      <c r="D50" s="12"/>
      <c r="E50" s="12"/>
      <c r="F50" s="12"/>
      <c r="G50" s="12"/>
      <c r="H50" s="12"/>
      <c r="I50" s="14">
        <f>SUM(I4:I49)</f>
        <v>10898217.64</v>
      </c>
      <c r="J50" s="14">
        <f>SUM(J4:J49)</f>
        <v>4581728.64</v>
      </c>
      <c r="K50" s="12"/>
      <c r="L50" s="12"/>
      <c r="M50" s="12"/>
      <c r="N50" s="12"/>
      <c r="O50" s="19"/>
    </row>
  </sheetData>
  <autoFilter ref="A3:O50"/>
  <mergeCells count="4">
    <mergeCell ref="A2:O2"/>
    <mergeCell ref="B4:B12"/>
    <mergeCell ref="B13:B46"/>
    <mergeCell ref="B48:B49"/>
  </mergeCells>
  <pageMargins left="0.15625" right="0.0777777777777778" top="0.590277777777778" bottom="0.751388888888889" header="0.297916666666667" footer="0.297916666666667"/>
  <pageSetup paperSize="8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总固定资产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森林</cp:lastModifiedBy>
  <dcterms:created xsi:type="dcterms:W3CDTF">2022-03-16T11:27:34Z</dcterms:created>
  <dcterms:modified xsi:type="dcterms:W3CDTF">2022-03-16T11:28:00Z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6FC20A42C65841189600BCE5EEC150B9</vt:lpwstr>
  </property>
  <property fmtid="{D5CDD505-2E9C-101B-9397-08002B2CF9AE}" pid="3" name="KSOProductBuildVer">
    <vt:lpwstr>2052-9.1.0.4337</vt:lpwstr>
  </property>
  <property fmtid="{D5CDD505-2E9C-101B-9397-08002B2CF9AE}" pid="4" name="KSOReadingLayout">
    <vt:bool>false</vt:bool>
  </property>
</Properties>
</file>