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694"/>
  </bookViews>
  <sheets>
    <sheet name="国民经济主要指标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<sst xmlns="http://schemas.openxmlformats.org/spreadsheetml/2006/main" count="42" uniqueCount="25">
  <si>
    <t>国民经济主要指标</t>
  </si>
  <si>
    <t>指标名称</t>
  </si>
  <si>
    <t>计量
单位</t>
  </si>
  <si>
    <t>本月止累计</t>
  </si>
  <si>
    <t>比上年同期增长 
（％）</t>
  </si>
  <si>
    <t>增幅
在全市位次</t>
  </si>
  <si>
    <t>一、地区生产总值(GDP)</t>
  </si>
  <si>
    <t>亿元</t>
  </si>
  <si>
    <t>二、农林牧渔业总产值</t>
  </si>
  <si>
    <t>三、规模以上工业增加值</t>
  </si>
  <si>
    <t>—</t>
  </si>
  <si>
    <t>四、固定资产投资</t>
  </si>
  <si>
    <t>五、建筑业总产值</t>
  </si>
  <si>
    <t>六、社会消费品零售总额</t>
  </si>
  <si>
    <t>七、实际利用外资</t>
  </si>
  <si>
    <t>八、一般公共预算收入</t>
  </si>
  <si>
    <t xml:space="preserve">    #地方一般公共预算收入</t>
  </si>
  <si>
    <t>九、期末金融机构本外币存款余额</t>
  </si>
  <si>
    <t xml:space="preserve">    期末金融机构本外币贷款余额 </t>
  </si>
  <si>
    <t>十、其他营利性服务业营业收入（错月）</t>
  </si>
  <si>
    <t>十一、全体居民人均可支配收入</t>
  </si>
  <si>
    <t>元</t>
  </si>
  <si>
    <t xml:space="preserve">      城镇居民人均可支配收入</t>
  </si>
  <si>
    <t xml:space="preserve">      农村居民人均可支配收入</t>
  </si>
  <si>
    <t>注：地区生产总值、农林牧渔业总产值绝对额按当年价格计算,增长速度按可比价格计算。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</si>
</sst>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178" formatCode="0_ "/>
  </numFmts>
  <fonts count="27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20"/>
      <name val="黑体"/>
      <family val="3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9" borderId="12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/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0" fillId="15" borderId="1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28">
    <xf numFmtId="0" fontId="0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?鹎%U龡&amp;H齲_x0001_C铣_x0014__x0007__x0001__x0001_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12&#19977;&#20803;&#32479;&#35745;&#26376;&#2525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60QexF"/>
      <sheetName val="目录"/>
      <sheetName val="主要指标"/>
      <sheetName val="GDP及三次产业"/>
      <sheetName val="农林牧渔业总产值及主要农产品产量"/>
      <sheetName val="工业增加值"/>
      <sheetName val="工业增加值分乡（镇、街道）"/>
      <sheetName val="工业产品产量"/>
      <sheetName val="投资"/>
      <sheetName val="投资分乡（镇、街道）"/>
      <sheetName val="批零住餐业"/>
      <sheetName val="限上批发业分乡（镇、街道）"/>
      <sheetName val="限上社消分乡（镇、街道）"/>
      <sheetName val="财政收支"/>
      <sheetName val="居民收支"/>
      <sheetName val="分县1"/>
      <sheetName val="分县2"/>
      <sheetName val="分县3"/>
      <sheetName val="分县4"/>
      <sheetName val="中华人民共和国统计法实施条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B5">
            <v>674.3905</v>
          </cell>
        </row>
        <row r="5">
          <cell r="D5">
            <v>7.09644639139584</v>
          </cell>
          <cell r="E5">
            <v>3</v>
          </cell>
          <cell r="F5">
            <v>33.259184</v>
          </cell>
        </row>
        <row r="5">
          <cell r="H5">
            <v>5.14875778775887</v>
          </cell>
          <cell r="I5">
            <v>7</v>
          </cell>
          <cell r="J5">
            <v>4.7</v>
          </cell>
          <cell r="K5">
            <v>1</v>
          </cell>
        </row>
      </sheetData>
      <sheetData sheetId="16">
        <row r="5">
          <cell r="J5">
            <v>10.1138960877507</v>
          </cell>
          <cell r="K5">
            <v>11</v>
          </cell>
          <cell r="L5">
            <v>200.415344808928</v>
          </cell>
        </row>
        <row r="5">
          <cell r="N5">
            <v>6.98750474999321</v>
          </cell>
          <cell r="O5">
            <v>10</v>
          </cell>
        </row>
      </sheetData>
      <sheetData sheetId="17">
        <row r="5">
          <cell r="F5">
            <v>4420</v>
          </cell>
        </row>
        <row r="5">
          <cell r="J5">
            <v>17.54</v>
          </cell>
        </row>
        <row r="5">
          <cell r="L5">
            <v>-0.65</v>
          </cell>
          <cell r="M5">
            <v>10</v>
          </cell>
          <cell r="N5">
            <v>11.8</v>
          </cell>
        </row>
        <row r="5">
          <cell r="P5">
            <v>-8.33</v>
          </cell>
          <cell r="Q5">
            <v>11</v>
          </cell>
        </row>
      </sheetData>
      <sheetData sheetId="18">
        <row r="5">
          <cell r="B5">
            <v>695.6235340615</v>
          </cell>
        </row>
        <row r="5">
          <cell r="D5">
            <v>3.62</v>
          </cell>
          <cell r="E5">
            <v>9</v>
          </cell>
          <cell r="F5">
            <v>693.0661534366</v>
          </cell>
        </row>
        <row r="5">
          <cell r="H5">
            <v>9.97</v>
          </cell>
          <cell r="I5">
            <v>10</v>
          </cell>
          <cell r="J5">
            <v>45310.9365984635</v>
          </cell>
        </row>
        <row r="5">
          <cell r="L5">
            <v>8.02464321960544</v>
          </cell>
          <cell r="M5">
            <v>9</v>
          </cell>
          <cell r="N5">
            <v>47121.3608748972</v>
          </cell>
        </row>
        <row r="5">
          <cell r="P5">
            <v>7.21827771939565</v>
          </cell>
          <cell r="Q5">
            <v>8</v>
          </cell>
          <cell r="R5">
            <v>23971.3365838054</v>
          </cell>
        </row>
        <row r="5">
          <cell r="T5">
            <v>8.85176906641268</v>
          </cell>
          <cell r="U5">
            <v>10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75" zoomScaleNormal="75" workbookViewId="0">
      <selection activeCell="I16" sqref="I16"/>
    </sheetView>
  </sheetViews>
  <sheetFormatPr defaultColWidth="9" defaultRowHeight="12" outlineLevelCol="4"/>
  <cols>
    <col min="1" max="1" width="38" style="2" customWidth="1"/>
    <col min="2" max="2" width="7" style="3" customWidth="1"/>
    <col min="3" max="3" width="11.125" style="2" customWidth="1"/>
    <col min="4" max="4" width="15.375" style="2" customWidth="1"/>
    <col min="5" max="5" width="11.625" style="3" customWidth="1"/>
    <col min="6" max="16384" width="9" style="2"/>
  </cols>
  <sheetData>
    <row r="1" s="1" customFormat="1" ht="63" customHeight="1" spans="1:5">
      <c r="A1" s="4" t="s">
        <v>0</v>
      </c>
      <c r="B1" s="4"/>
      <c r="C1" s="4"/>
      <c r="D1" s="4"/>
      <c r="E1" s="4"/>
    </row>
    <row r="2" s="2" customFormat="1" ht="43" customHeight="1" spans="1:5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</row>
    <row r="3" s="2" customFormat="1" ht="30" customHeight="1" spans="1:5">
      <c r="A3" s="8" t="s">
        <v>6</v>
      </c>
      <c r="B3" s="9" t="s">
        <v>7</v>
      </c>
      <c r="C3" s="10">
        <f>[1]分县1!B5</f>
        <v>674.3905</v>
      </c>
      <c r="D3" s="11">
        <f>[1]分县1!D5</f>
        <v>7.09644639139584</v>
      </c>
      <c r="E3" s="12">
        <f>[1]分县1!E5</f>
        <v>3</v>
      </c>
    </row>
    <row r="4" s="2" customFormat="1" ht="30" customHeight="1" spans="1:5">
      <c r="A4" s="8" t="s">
        <v>8</v>
      </c>
      <c r="B4" s="9" t="s">
        <v>7</v>
      </c>
      <c r="C4" s="10">
        <f>[1]分县1!F5</f>
        <v>33.259184</v>
      </c>
      <c r="D4" s="11">
        <f>[1]分县1!H5</f>
        <v>5.14875778775887</v>
      </c>
      <c r="E4" s="12">
        <f>[1]分县1!I5</f>
        <v>7</v>
      </c>
    </row>
    <row r="5" s="2" customFormat="1" ht="30" customHeight="1" spans="1:5">
      <c r="A5" s="8" t="s">
        <v>9</v>
      </c>
      <c r="B5" s="9" t="s">
        <v>7</v>
      </c>
      <c r="C5" s="10" t="s">
        <v>10</v>
      </c>
      <c r="D5" s="11">
        <f>[1]分县1!J5</f>
        <v>4.7</v>
      </c>
      <c r="E5" s="12">
        <f>[1]分县1!K5</f>
        <v>1</v>
      </c>
    </row>
    <row r="6" s="2" customFormat="1" ht="30" customHeight="1" spans="1:5">
      <c r="A6" s="8" t="s">
        <v>11</v>
      </c>
      <c r="B6" s="9" t="s">
        <v>7</v>
      </c>
      <c r="C6" s="10" t="s">
        <v>10</v>
      </c>
      <c r="D6" s="11">
        <f>[1]分县2!J5</f>
        <v>10.1138960877507</v>
      </c>
      <c r="E6" s="12">
        <f>[1]分县2!K5</f>
        <v>11</v>
      </c>
    </row>
    <row r="7" s="2" customFormat="1" ht="30" customHeight="1" spans="1:5">
      <c r="A7" s="8" t="s">
        <v>12</v>
      </c>
      <c r="B7" s="9" t="s">
        <v>7</v>
      </c>
      <c r="C7" s="10">
        <v>179.28</v>
      </c>
      <c r="D7" s="11">
        <v>5.3</v>
      </c>
      <c r="E7" s="12" t="s">
        <v>10</v>
      </c>
    </row>
    <row r="8" s="2" customFormat="1" ht="30" customHeight="1" spans="1:5">
      <c r="A8" s="8" t="s">
        <v>13</v>
      </c>
      <c r="B8" s="9" t="s">
        <v>7</v>
      </c>
      <c r="C8" s="10">
        <f>[1]分县2!L5</f>
        <v>200.415344808928</v>
      </c>
      <c r="D8" s="11">
        <f>[1]分县2!N5</f>
        <v>6.98750474999321</v>
      </c>
      <c r="E8" s="12">
        <f>[1]分县2!O5</f>
        <v>10</v>
      </c>
    </row>
    <row r="9" s="2" customFormat="1" ht="30" customHeight="1" spans="1:5">
      <c r="A9" s="8" t="s">
        <v>14</v>
      </c>
      <c r="B9" s="9" t="s">
        <v>7</v>
      </c>
      <c r="C9" s="13">
        <f>[1]分县3!F5</f>
        <v>4420</v>
      </c>
      <c r="D9" s="11" t="s">
        <v>10</v>
      </c>
      <c r="E9" s="12" t="s">
        <v>10</v>
      </c>
    </row>
    <row r="10" s="2" customFormat="1" ht="30" customHeight="1" spans="1:5">
      <c r="A10" s="8" t="s">
        <v>15</v>
      </c>
      <c r="B10" s="9" t="s">
        <v>7</v>
      </c>
      <c r="C10" s="10">
        <f>[1]分县3!J5</f>
        <v>17.54</v>
      </c>
      <c r="D10" s="11">
        <f>[1]分县3!L5</f>
        <v>-0.65</v>
      </c>
      <c r="E10" s="12">
        <f>[1]分县3!M5</f>
        <v>10</v>
      </c>
    </row>
    <row r="11" s="2" customFormat="1" ht="30" customHeight="1" spans="1:5">
      <c r="A11" s="14" t="s">
        <v>16</v>
      </c>
      <c r="B11" s="9" t="s">
        <v>7</v>
      </c>
      <c r="C11" s="10">
        <f>[1]分县3!N5</f>
        <v>11.8</v>
      </c>
      <c r="D11" s="11">
        <f>[1]分县3!P5</f>
        <v>-8.33</v>
      </c>
      <c r="E11" s="12">
        <f>[1]分县3!Q5</f>
        <v>11</v>
      </c>
    </row>
    <row r="12" s="2" customFormat="1" ht="30" customHeight="1" spans="1:5">
      <c r="A12" s="8" t="s">
        <v>17</v>
      </c>
      <c r="B12" s="9" t="s">
        <v>7</v>
      </c>
      <c r="C12" s="10">
        <f>[1]分县4!B5</f>
        <v>695.6235340615</v>
      </c>
      <c r="D12" s="11">
        <f>[1]分县4!D5</f>
        <v>3.62</v>
      </c>
      <c r="E12" s="12">
        <f>[1]分县4!E5</f>
        <v>9</v>
      </c>
    </row>
    <row r="13" s="2" customFormat="1" ht="30" customHeight="1" spans="1:5">
      <c r="A13" s="8" t="s">
        <v>18</v>
      </c>
      <c r="B13" s="15" t="s">
        <v>7</v>
      </c>
      <c r="C13" s="16">
        <f>[1]分县4!F5</f>
        <v>693.0661534366</v>
      </c>
      <c r="D13" s="17">
        <f>[1]分县4!H5</f>
        <v>9.97</v>
      </c>
      <c r="E13" s="12">
        <f>[1]分县4!I5</f>
        <v>10</v>
      </c>
    </row>
    <row r="14" s="2" customFormat="1" ht="30" customHeight="1" spans="1:5">
      <c r="A14" s="8" t="s">
        <v>19</v>
      </c>
      <c r="B14" s="15" t="s">
        <v>7</v>
      </c>
      <c r="C14" s="18">
        <v>9.29</v>
      </c>
      <c r="D14" s="19">
        <v>2.6</v>
      </c>
      <c r="E14" s="20">
        <v>11</v>
      </c>
    </row>
    <row r="15" s="2" customFormat="1" ht="30" customHeight="1" spans="1:5">
      <c r="A15" s="8" t="s">
        <v>20</v>
      </c>
      <c r="B15" s="15" t="s">
        <v>21</v>
      </c>
      <c r="C15" s="21">
        <f>[1]分县4!J5</f>
        <v>45310.9365984635</v>
      </c>
      <c r="D15" s="17">
        <f>[1]分县4!L5</f>
        <v>8.02464321960544</v>
      </c>
      <c r="E15" s="12">
        <f>[1]分县4!M5</f>
        <v>9</v>
      </c>
    </row>
    <row r="16" s="2" customFormat="1" ht="30" customHeight="1" spans="1:5">
      <c r="A16" s="14" t="s">
        <v>22</v>
      </c>
      <c r="B16" s="15" t="s">
        <v>21</v>
      </c>
      <c r="C16" s="21">
        <f>[1]分县4!N5</f>
        <v>47121.3608748972</v>
      </c>
      <c r="D16" s="17">
        <f>[1]分县4!P5</f>
        <v>7.21827771939565</v>
      </c>
      <c r="E16" s="12">
        <f>[1]分县4!Q5</f>
        <v>8</v>
      </c>
    </row>
    <row r="17" s="2" customFormat="1" ht="30" customHeight="1" spans="1:5">
      <c r="A17" s="22" t="s">
        <v>23</v>
      </c>
      <c r="B17" s="23" t="s">
        <v>21</v>
      </c>
      <c r="C17" s="24">
        <f>[1]分县4!R5</f>
        <v>23971.3365838054</v>
      </c>
      <c r="D17" s="25">
        <f>[1]分县4!T5</f>
        <v>8.85176906641268</v>
      </c>
      <c r="E17" s="5">
        <f>[1]分县4!U5</f>
        <v>10</v>
      </c>
    </row>
    <row r="18" s="2" customFormat="1" ht="34" customHeight="1" spans="1:5">
      <c r="A18" s="26" t="s">
        <v>24</v>
      </c>
      <c r="B18" s="27"/>
      <c r="C18" s="26"/>
      <c r="D18" s="26"/>
      <c r="E18" s="27"/>
    </row>
    <row r="19" s="2" customFormat="1" spans="2:5">
      <c r="B19" s="3">
        <v>5</v>
      </c>
      <c r="C19" s="2"/>
      <c r="D19" s="2"/>
      <c r="E19" s="3"/>
    </row>
  </sheetData>
  <mergeCells count="1">
    <mergeCell ref="A1:E1"/>
  </mergeCells>
  <pageMargins left="1.33819444444444" right="0.156944444444444" top="0.393055555555556" bottom="0.983333333333333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国民经济主要指标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2011-02-24T08:45:00Z</dcterms:created>
  <cp:lastPrinted>2017-03-21T00:41:00Z</cp:lastPrinted>
  <dcterms:modified xsi:type="dcterms:W3CDTF">2022-01-28T02:41:07Z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341530B95EC04D35B8AC2F7AAFD6938D</vt:lpwstr>
  </property>
</Properties>
</file>