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<sst xmlns="http://schemas.openxmlformats.org/spreadsheetml/2006/main" count="482" uniqueCount="136">
  <si>
    <t>2026年第一季度个人和小微企业创业担保贷款贴息明细表</t>
  </si>
  <si>
    <t>元</t>
  </si>
  <si>
    <t>序号</t>
  </si>
  <si>
    <t>个人/企业名称</t>
  </si>
  <si>
    <t>人员情况</t>
  </si>
  <si>
    <t>发放贷款
金额</t>
  </si>
  <si>
    <t>计算贴息       期限(月)</t>
  </si>
  <si>
    <t>财务实际拨付</t>
  </si>
  <si>
    <t>备注</t>
  </si>
  <si>
    <t>林海</t>
  </si>
  <si>
    <t>城镇登记失业人员</t>
  </si>
  <si>
    <t>1月-3月</t>
  </si>
  <si>
    <t>贴给银行</t>
  </si>
  <si>
    <t>林世华</t>
  </si>
  <si>
    <t>龚林超</t>
  </si>
  <si>
    <t>庄仲铭</t>
  </si>
  <si>
    <t>张亚飞</t>
  </si>
  <si>
    <t>高校毕业生（毕业5年内）</t>
  </si>
  <si>
    <t>高庆莲</t>
  </si>
  <si>
    <t>邹异丽</t>
  </si>
  <si>
    <t>傅丽娟</t>
  </si>
  <si>
    <t>农村自主创业的农牧民</t>
  </si>
  <si>
    <t>叶明珠</t>
  </si>
  <si>
    <t>侯广山</t>
  </si>
  <si>
    <t>贴给个人</t>
  </si>
  <si>
    <t>李光辉</t>
  </si>
  <si>
    <t>李静</t>
  </si>
  <si>
    <t>刘建军</t>
  </si>
  <si>
    <t>谢金华</t>
  </si>
  <si>
    <t>曾孙园</t>
  </si>
  <si>
    <t>陈蛟</t>
  </si>
  <si>
    <t>肖翠萍</t>
  </si>
  <si>
    <t>林生勇</t>
  </si>
  <si>
    <t>邓翼春</t>
  </si>
  <si>
    <t>江积善</t>
  </si>
  <si>
    <t>章国鹏</t>
  </si>
  <si>
    <t>复员转业退役军人</t>
  </si>
  <si>
    <t>陈绍巍</t>
  </si>
  <si>
    <t>钟强强</t>
  </si>
  <si>
    <t>黄婀娜</t>
  </si>
  <si>
    <t>潘永明</t>
  </si>
  <si>
    <t>张立君</t>
  </si>
  <si>
    <t>陈宝玉</t>
  </si>
  <si>
    <t>李玉荣</t>
  </si>
  <si>
    <t>张桂忠</t>
  </si>
  <si>
    <t>张文轩</t>
  </si>
  <si>
    <t>刘华泽</t>
  </si>
  <si>
    <t>吕吉安</t>
  </si>
  <si>
    <t>刘亚敏</t>
  </si>
  <si>
    <t>池昌细</t>
  </si>
  <si>
    <t>颜彩玲</t>
  </si>
  <si>
    <t>杨宋端</t>
  </si>
  <si>
    <t>罗邦早</t>
  </si>
  <si>
    <t>柳玉波</t>
  </si>
  <si>
    <t>林丽英</t>
  </si>
  <si>
    <t>张燕婷</t>
  </si>
  <si>
    <t>林美玲</t>
  </si>
  <si>
    <t>王生建</t>
  </si>
  <si>
    <t>邱莉莉</t>
  </si>
  <si>
    <t>潘浴荷</t>
  </si>
  <si>
    <t>连俊淼</t>
  </si>
  <si>
    <t>林昌明</t>
  </si>
  <si>
    <t>于婵娟</t>
  </si>
  <si>
    <t>李世超</t>
  </si>
  <si>
    <t>龚智</t>
  </si>
  <si>
    <t>廖香英</t>
  </si>
  <si>
    <t>刘江妹</t>
  </si>
  <si>
    <t>黄琪</t>
  </si>
  <si>
    <t>王春盛</t>
  </si>
  <si>
    <t>陈顺照</t>
  </si>
  <si>
    <t>陈七星</t>
  </si>
  <si>
    <t>杨丰尚</t>
  </si>
  <si>
    <t>范牧芝</t>
  </si>
  <si>
    <t>池美云</t>
  </si>
  <si>
    <t>蔡梅</t>
  </si>
  <si>
    <t>周世钰</t>
  </si>
  <si>
    <t>叶莲华</t>
  </si>
  <si>
    <t>郑燕华</t>
  </si>
  <si>
    <t>邓应玲</t>
  </si>
  <si>
    <t>汪丽英</t>
  </si>
  <si>
    <t>蔡丽美</t>
  </si>
  <si>
    <t>刘良创</t>
  </si>
  <si>
    <t>尤崇钦</t>
  </si>
  <si>
    <t>林涛</t>
  </si>
  <si>
    <t>周振胤</t>
  </si>
  <si>
    <t>匡小英</t>
  </si>
  <si>
    <t>侯树英</t>
  </si>
  <si>
    <t>梁晶</t>
  </si>
  <si>
    <t>凌海龙</t>
  </si>
  <si>
    <t>罗玉萍</t>
  </si>
  <si>
    <t>罗家奇</t>
  </si>
  <si>
    <t>高杨新</t>
  </si>
  <si>
    <t>蒋峤</t>
  </si>
  <si>
    <t>郑隆州</t>
  </si>
  <si>
    <t>黄丹丹</t>
  </si>
  <si>
    <t>邱素菊</t>
  </si>
  <si>
    <t>杨灿</t>
  </si>
  <si>
    <t>罗坤林</t>
  </si>
  <si>
    <t>郭长妹</t>
  </si>
  <si>
    <t>乐宜熇</t>
  </si>
  <si>
    <t>王东伟</t>
  </si>
  <si>
    <t>刘加燕</t>
  </si>
  <si>
    <t>方良生</t>
  </si>
  <si>
    <t>吴晓敏</t>
  </si>
  <si>
    <t>邱先贵</t>
  </si>
  <si>
    <t>林晓云</t>
  </si>
  <si>
    <t>陈秀娇</t>
  </si>
  <si>
    <t>林琳琳</t>
  </si>
  <si>
    <t>陈惠婷</t>
  </si>
  <si>
    <t>廖九春</t>
  </si>
  <si>
    <t>尤长阶</t>
  </si>
  <si>
    <t>苏世荣</t>
  </si>
  <si>
    <t>邱建明</t>
  </si>
  <si>
    <t>庄生隆</t>
  </si>
  <si>
    <t>李慧萍</t>
  </si>
  <si>
    <t>吴冰冰</t>
  </si>
  <si>
    <t>周玲</t>
  </si>
  <si>
    <t>林仁飞</t>
  </si>
  <si>
    <t>庄顺鸿</t>
  </si>
  <si>
    <t>罗新珠</t>
  </si>
  <si>
    <t>曾晓燕</t>
  </si>
  <si>
    <t>黄丽萍</t>
  </si>
  <si>
    <t>陈玉珍</t>
  </si>
  <si>
    <t>刘灵</t>
  </si>
  <si>
    <t>张笑梅</t>
  </si>
  <si>
    <t>纪巧丽</t>
  </si>
  <si>
    <t>就业困难人员</t>
  </si>
  <si>
    <t>苏良生</t>
  </si>
  <si>
    <t>张碧玉</t>
  </si>
  <si>
    <t>戴若维</t>
  </si>
  <si>
    <t>巫志龙</t>
  </si>
  <si>
    <t>张金荣</t>
  </si>
  <si>
    <t>余作斌</t>
  </si>
  <si>
    <t>杨永辉</t>
  </si>
  <si>
    <t>陈芳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</si>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</sst>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27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5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9" xfId="49"/>
    <cellStyle name="常规 2 2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8-2026&#21019;&#19994;&#25285;&#20445;&#36151;&#27454;&#36148;&#24687;&#20154;&#21592;&#33457;&#21517;&#20876;\&#21019;&#19994;&#25285;&#20445;&#36151;&#27454;&#25253;&#34920;\2026&#24180;\&#31532;&#19968;&#23395;&#24230;\&#36130;&#21153;&#21457;&#25918;\2025&#24180;&#31532;&#22235;&#23395;&#24230;+2026&#24180;&#31532;&#19968;&#23395;&#24230;&#36130;&#21153;&#21457;&#25918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第一季度"/>
      <sheetName val="2025年第四季度"/>
    </sheetNames>
    <sheetDataSet>
      <sheetData sheetId="0">
        <row r="6">
          <cell r="B6" t="str">
            <v>林海</v>
          </cell>
          <cell r="C6" t="str">
            <v>城镇登记失业人员</v>
          </cell>
          <cell r="D6" t="str">
            <v>2024年2月2日-2026年2月1日</v>
          </cell>
          <cell r="E6" t="str">
            <v>福建三明农村商业银行股份有限公司</v>
          </cell>
          <cell r="F6">
            <v>45324</v>
          </cell>
          <cell r="G6">
            <v>200000</v>
          </cell>
          <cell r="H6">
            <v>200000</v>
          </cell>
          <cell r="I6" t="str">
            <v>1月-3月</v>
          </cell>
          <cell r="J6">
            <v>0.0345</v>
          </cell>
          <cell r="K6">
            <v>0.01975</v>
          </cell>
          <cell r="L6">
            <v>680.28</v>
          </cell>
          <cell r="M6">
            <v>204.08</v>
          </cell>
          <cell r="N6">
            <v>136.06</v>
          </cell>
          <cell r="O6">
            <v>340.14</v>
          </cell>
          <cell r="P6">
            <v>340.14</v>
          </cell>
        </row>
        <row r="7">
          <cell r="B7" t="str">
            <v>林世华</v>
          </cell>
          <cell r="C7" t="str">
            <v>城镇登记失业人员</v>
          </cell>
          <cell r="D7" t="str">
            <v>2024年8月5日-2026年8月5日</v>
          </cell>
          <cell r="E7" t="str">
            <v>福建三明农村商业银行股份有限公司</v>
          </cell>
          <cell r="F7">
            <v>45509</v>
          </cell>
          <cell r="G7">
            <v>200000</v>
          </cell>
          <cell r="H7">
            <v>200000</v>
          </cell>
          <cell r="I7" t="str">
            <v>1月-3月</v>
          </cell>
          <cell r="J7">
            <v>0.0335</v>
          </cell>
          <cell r="K7">
            <v>0.01925</v>
          </cell>
          <cell r="L7">
            <v>1925</v>
          </cell>
          <cell r="M7">
            <v>577.5</v>
          </cell>
          <cell r="N7">
            <v>385</v>
          </cell>
          <cell r="O7">
            <v>962.5</v>
          </cell>
          <cell r="P7">
            <v>962.5</v>
          </cell>
        </row>
        <row r="8">
          <cell r="B8" t="str">
            <v>龚林超</v>
          </cell>
          <cell r="C8" t="str">
            <v>城镇登记失业人员</v>
          </cell>
          <cell r="D8" t="str">
            <v>2024年9月9日-2026年9月9日</v>
          </cell>
          <cell r="E8" t="str">
            <v>福建三明农村商业银行股份有限公司</v>
          </cell>
          <cell r="F8">
            <v>45544</v>
          </cell>
          <cell r="G8">
            <v>200000</v>
          </cell>
          <cell r="H8">
            <v>200000</v>
          </cell>
          <cell r="I8" t="str">
            <v>1月-3月</v>
          </cell>
          <cell r="J8">
            <v>0.0335</v>
          </cell>
          <cell r="K8">
            <v>0.01925</v>
          </cell>
          <cell r="L8">
            <v>1925</v>
          </cell>
          <cell r="M8">
            <v>577.5</v>
          </cell>
          <cell r="N8">
            <v>385</v>
          </cell>
          <cell r="O8">
            <v>962.5</v>
          </cell>
          <cell r="P8">
            <v>962.5</v>
          </cell>
        </row>
        <row r="9">
          <cell r="B9" t="str">
            <v>庄仲铭</v>
          </cell>
          <cell r="C9" t="str">
            <v>城镇登记失业人员</v>
          </cell>
          <cell r="D9" t="str">
            <v>2024年10月29日-2027年10月29日</v>
          </cell>
          <cell r="E9" t="str">
            <v>福建三明农村商业银行股份有限公司</v>
          </cell>
          <cell r="F9">
            <v>45594</v>
          </cell>
          <cell r="G9">
            <v>300000</v>
          </cell>
          <cell r="H9">
            <v>298000</v>
          </cell>
          <cell r="I9" t="str">
            <v>1月-3月</v>
          </cell>
          <cell r="J9">
            <v>0.031</v>
          </cell>
          <cell r="K9">
            <v>0.018</v>
          </cell>
          <cell r="L9">
            <v>2682</v>
          </cell>
          <cell r="M9">
            <v>804.6</v>
          </cell>
          <cell r="N9">
            <v>536.4</v>
          </cell>
          <cell r="O9">
            <v>1341</v>
          </cell>
          <cell r="P9">
            <v>1341</v>
          </cell>
        </row>
        <row r="10">
          <cell r="B10" t="str">
            <v>张亚飞</v>
          </cell>
          <cell r="C10" t="str">
            <v>高校毕业生（毕业5年内）</v>
          </cell>
          <cell r="D10" t="str">
            <v>2025年1月15日-2028年1月14日</v>
          </cell>
          <cell r="E10" t="str">
            <v>福建三明农村商业银行股份有限公司</v>
          </cell>
          <cell r="F10">
            <v>45672</v>
          </cell>
          <cell r="G10">
            <v>100000</v>
          </cell>
          <cell r="H10">
            <v>100000</v>
          </cell>
          <cell r="I10" t="str">
            <v>1月-3月</v>
          </cell>
          <cell r="J10">
            <v>0.031</v>
          </cell>
          <cell r="K10">
            <v>0.018</v>
          </cell>
          <cell r="L10">
            <v>900</v>
          </cell>
          <cell r="M10">
            <v>270</v>
          </cell>
          <cell r="N10">
            <v>180</v>
          </cell>
          <cell r="O10">
            <v>450</v>
          </cell>
          <cell r="P10">
            <v>450</v>
          </cell>
        </row>
        <row r="11">
          <cell r="B11" t="str">
            <v>高庆莲</v>
          </cell>
          <cell r="C11" t="str">
            <v>城镇登记失业人员</v>
          </cell>
          <cell r="D11" t="str">
            <v>2025年6月17日-2027年6月17日</v>
          </cell>
          <cell r="E11" t="str">
            <v>福建三明农村商业银行股份有限公司</v>
          </cell>
          <cell r="F11">
            <v>45825</v>
          </cell>
          <cell r="G11">
            <v>150000</v>
          </cell>
          <cell r="H11">
            <v>150000</v>
          </cell>
          <cell r="I11" t="str">
            <v>1月-3月</v>
          </cell>
          <cell r="J11">
            <v>0.03</v>
          </cell>
          <cell r="K11">
            <v>0.0175</v>
          </cell>
          <cell r="L11">
            <v>1312.5</v>
          </cell>
          <cell r="M11">
            <v>393.75</v>
          </cell>
          <cell r="N11">
            <v>262.5</v>
          </cell>
          <cell r="O11">
            <v>656.25</v>
          </cell>
          <cell r="P11">
            <v>656.25</v>
          </cell>
        </row>
        <row r="12">
          <cell r="B12" t="str">
            <v>邹异丽</v>
          </cell>
          <cell r="C12" t="str">
            <v>城镇登记失业人员</v>
          </cell>
          <cell r="D12" t="str">
            <v>2025年8月5日-2028年8月5日</v>
          </cell>
          <cell r="E12" t="str">
            <v>福建三明农村商业银行股份有限公司</v>
          </cell>
          <cell r="F12">
            <v>45874</v>
          </cell>
          <cell r="G12">
            <v>200000</v>
          </cell>
          <cell r="H12">
            <v>198000</v>
          </cell>
          <cell r="I12" t="str">
            <v>1月-3月</v>
          </cell>
          <cell r="J12">
            <v>0.03</v>
          </cell>
          <cell r="K12">
            <v>0.0175</v>
          </cell>
          <cell r="L12">
            <v>1732.5</v>
          </cell>
          <cell r="M12">
            <v>519.75</v>
          </cell>
          <cell r="N12">
            <v>346.5</v>
          </cell>
          <cell r="O12">
            <v>866.25</v>
          </cell>
          <cell r="P12">
            <v>866.25</v>
          </cell>
        </row>
        <row r="13">
          <cell r="B13" t="str">
            <v>傅丽娟</v>
          </cell>
          <cell r="C13" t="str">
            <v>农村自主创业的农牧民</v>
          </cell>
          <cell r="D13" t="str">
            <v>2025年11月27日-2028年11月27日</v>
          </cell>
          <cell r="E13" t="str">
            <v>福建三明农村商业银行股份有限公司</v>
          </cell>
          <cell r="F13">
            <v>45988</v>
          </cell>
          <cell r="G13">
            <v>200000</v>
          </cell>
          <cell r="H13">
            <v>200000</v>
          </cell>
          <cell r="I13" t="str">
            <v>1月-3月</v>
          </cell>
          <cell r="J13">
            <v>0.03</v>
          </cell>
          <cell r="K13">
            <v>0.0175</v>
          </cell>
          <cell r="L13">
            <v>1750</v>
          </cell>
          <cell r="M13">
            <v>525</v>
          </cell>
          <cell r="N13">
            <v>350</v>
          </cell>
          <cell r="O13">
            <v>875</v>
          </cell>
          <cell r="P13">
            <v>875</v>
          </cell>
        </row>
        <row r="14">
          <cell r="B14" t="str">
            <v>叶明珠</v>
          </cell>
          <cell r="C14" t="str">
            <v>城镇登记失业人员</v>
          </cell>
          <cell r="D14" t="str">
            <v>2025年12月18日-2028年12月17日</v>
          </cell>
          <cell r="E14" t="str">
            <v>福建三明农村商业银行股份有限公司</v>
          </cell>
          <cell r="F14">
            <v>46008</v>
          </cell>
          <cell r="G14">
            <v>200000</v>
          </cell>
          <cell r="H14">
            <v>200000</v>
          </cell>
          <cell r="I14" t="str">
            <v>1月-3月</v>
          </cell>
          <cell r="J14">
            <v>0.03</v>
          </cell>
          <cell r="K14">
            <v>0.0175</v>
          </cell>
          <cell r="L14">
            <v>1750</v>
          </cell>
          <cell r="M14">
            <v>525</v>
          </cell>
          <cell r="N14">
            <v>350</v>
          </cell>
          <cell r="O14">
            <v>875</v>
          </cell>
          <cell r="P14">
            <v>875</v>
          </cell>
        </row>
        <row r="15">
          <cell r="B15" t="str">
            <v>侯广山</v>
          </cell>
          <cell r="C15" t="str">
            <v>城镇登记失业人员</v>
          </cell>
          <cell r="D15" t="str">
            <v>2023/11/30-2026/11/30</v>
          </cell>
          <cell r="E15" t="str">
            <v>兴业银行</v>
          </cell>
          <cell r="F15">
            <v>45260</v>
          </cell>
          <cell r="G15">
            <v>300000</v>
          </cell>
          <cell r="H15">
            <v>300000</v>
          </cell>
          <cell r="I15" t="str">
            <v>1月-3月</v>
          </cell>
          <cell r="J15">
            <v>0.0395</v>
          </cell>
          <cell r="K15">
            <v>0.01975</v>
          </cell>
          <cell r="L15">
            <v>2598.76</v>
          </cell>
          <cell r="M15">
            <v>779.628</v>
          </cell>
          <cell r="N15">
            <v>519.752</v>
          </cell>
          <cell r="O15">
            <v>1299.38</v>
          </cell>
          <cell r="P15">
            <v>1299.38</v>
          </cell>
        </row>
        <row r="16">
          <cell r="B16" t="str">
            <v>李光辉</v>
          </cell>
          <cell r="C16" t="str">
            <v>农村自主创业的农牧民</v>
          </cell>
          <cell r="D16" t="str">
            <v>2023/12/07-2026/12/07</v>
          </cell>
          <cell r="E16" t="str">
            <v>兴业银行</v>
          </cell>
          <cell r="F16">
            <v>45267</v>
          </cell>
          <cell r="G16">
            <v>300000</v>
          </cell>
          <cell r="H16">
            <v>300000</v>
          </cell>
          <cell r="I16" t="str">
            <v>1月-3月</v>
          </cell>
          <cell r="J16">
            <v>0.0395</v>
          </cell>
          <cell r="K16">
            <v>0.01975</v>
          </cell>
          <cell r="L16">
            <v>2638.34</v>
          </cell>
          <cell r="M16">
            <v>791.502</v>
          </cell>
          <cell r="N16">
            <v>527.668</v>
          </cell>
          <cell r="O16">
            <v>1319.17</v>
          </cell>
          <cell r="P16">
            <v>1319.17</v>
          </cell>
        </row>
        <row r="17">
          <cell r="B17" t="str">
            <v>李静</v>
          </cell>
          <cell r="C17" t="str">
            <v>城镇登记失业人员</v>
          </cell>
          <cell r="D17" t="str">
            <v>2023/12/07-2026/12/07</v>
          </cell>
          <cell r="E17" t="str">
            <v>兴业银行</v>
          </cell>
          <cell r="F17">
            <v>45267</v>
          </cell>
          <cell r="G17">
            <v>300000</v>
          </cell>
          <cell r="H17">
            <v>300000</v>
          </cell>
          <cell r="I17" t="str">
            <v>1月-3月</v>
          </cell>
          <cell r="J17">
            <v>0.0395</v>
          </cell>
          <cell r="K17">
            <v>0.01975</v>
          </cell>
          <cell r="L17">
            <v>2638.34</v>
          </cell>
          <cell r="M17">
            <v>791.502</v>
          </cell>
          <cell r="N17">
            <v>527.668</v>
          </cell>
          <cell r="O17">
            <v>1319.17</v>
          </cell>
          <cell r="P17">
            <v>1319.17</v>
          </cell>
        </row>
        <row r="18">
          <cell r="B18" t="str">
            <v>刘建军</v>
          </cell>
          <cell r="C18" t="str">
            <v>城镇登记失业人员</v>
          </cell>
          <cell r="D18" t="str">
            <v>2023/12/21-2026/12/21</v>
          </cell>
          <cell r="E18" t="str">
            <v>兴业银行</v>
          </cell>
          <cell r="F18">
            <v>45281</v>
          </cell>
          <cell r="G18">
            <v>300000</v>
          </cell>
          <cell r="H18">
            <v>300000</v>
          </cell>
          <cell r="I18" t="str">
            <v>1月-3月</v>
          </cell>
          <cell r="J18">
            <v>0.0395</v>
          </cell>
          <cell r="K18">
            <v>0.01975</v>
          </cell>
          <cell r="L18">
            <v>2638.34</v>
          </cell>
          <cell r="M18">
            <v>791.502</v>
          </cell>
          <cell r="N18">
            <v>527.668</v>
          </cell>
          <cell r="O18">
            <v>1319.17</v>
          </cell>
          <cell r="P18">
            <v>1319.17</v>
          </cell>
        </row>
        <row r="19">
          <cell r="B19" t="str">
            <v>谢金华</v>
          </cell>
          <cell r="C19" t="str">
            <v>城镇登记失业人员</v>
          </cell>
          <cell r="D19" t="str">
            <v>2024/1/19-2027/1/19</v>
          </cell>
          <cell r="E19" t="str">
            <v>兴业银行</v>
          </cell>
          <cell r="F19">
            <v>45310</v>
          </cell>
          <cell r="G19">
            <v>300000</v>
          </cell>
          <cell r="H19">
            <v>300000</v>
          </cell>
          <cell r="I19" t="str">
            <v>1月-3月</v>
          </cell>
          <cell r="J19">
            <v>0.0395</v>
          </cell>
          <cell r="K19">
            <v>0.01975</v>
          </cell>
          <cell r="L19">
            <v>2638.34</v>
          </cell>
          <cell r="M19">
            <v>791.502</v>
          </cell>
          <cell r="N19">
            <v>527.668</v>
          </cell>
          <cell r="O19">
            <v>1319.17</v>
          </cell>
          <cell r="P19">
            <v>1319.17</v>
          </cell>
        </row>
        <row r="20">
          <cell r="B20" t="str">
            <v>曾孙园</v>
          </cell>
          <cell r="C20" t="str">
            <v>城镇登记失业人员</v>
          </cell>
          <cell r="D20" t="str">
            <v>2024/1/19-2027/1/19</v>
          </cell>
          <cell r="E20" t="str">
            <v>兴业银行</v>
          </cell>
          <cell r="F20">
            <v>45310</v>
          </cell>
          <cell r="G20">
            <v>300000</v>
          </cell>
          <cell r="H20">
            <v>300000</v>
          </cell>
          <cell r="I20" t="str">
            <v>1月-3月</v>
          </cell>
          <cell r="J20">
            <v>0.0395</v>
          </cell>
          <cell r="K20">
            <v>0.01975</v>
          </cell>
          <cell r="L20">
            <v>2638.34</v>
          </cell>
          <cell r="M20">
            <v>791.502</v>
          </cell>
          <cell r="N20">
            <v>527.668</v>
          </cell>
          <cell r="O20">
            <v>1319.17</v>
          </cell>
          <cell r="P20">
            <v>1319.17</v>
          </cell>
        </row>
        <row r="21">
          <cell r="B21" t="str">
            <v>陈蛟</v>
          </cell>
          <cell r="C21" t="str">
            <v>城镇登记失业人员</v>
          </cell>
          <cell r="D21" t="str">
            <v>2024/1/19-2027/1/19</v>
          </cell>
          <cell r="E21" t="str">
            <v>兴业银行</v>
          </cell>
          <cell r="F21">
            <v>45310</v>
          </cell>
          <cell r="G21">
            <v>300000</v>
          </cell>
          <cell r="H21">
            <v>300000</v>
          </cell>
          <cell r="I21" t="str">
            <v>1月-3月</v>
          </cell>
          <cell r="J21">
            <v>0.0395</v>
          </cell>
          <cell r="K21">
            <v>0.01975</v>
          </cell>
          <cell r="L21">
            <v>2638.34</v>
          </cell>
          <cell r="M21">
            <v>791.502</v>
          </cell>
          <cell r="N21">
            <v>527.668</v>
          </cell>
          <cell r="O21">
            <v>1319.17</v>
          </cell>
          <cell r="P21">
            <v>1319.17</v>
          </cell>
        </row>
        <row r="22">
          <cell r="B22" t="str">
            <v>肖翠萍</v>
          </cell>
          <cell r="C22" t="str">
            <v>农村自主创业的农牧民</v>
          </cell>
          <cell r="D22" t="str">
            <v>2024/1/19-2027/1/19</v>
          </cell>
          <cell r="E22" t="str">
            <v>兴业银行</v>
          </cell>
          <cell r="F22">
            <v>45310</v>
          </cell>
          <cell r="G22">
            <v>300000</v>
          </cell>
          <cell r="H22">
            <v>300000</v>
          </cell>
          <cell r="I22" t="str">
            <v>1月-3月</v>
          </cell>
          <cell r="J22">
            <v>0.0395</v>
          </cell>
          <cell r="K22">
            <v>0.01975</v>
          </cell>
          <cell r="L22">
            <v>2638.34</v>
          </cell>
          <cell r="M22">
            <v>791.502</v>
          </cell>
          <cell r="N22">
            <v>527.668</v>
          </cell>
          <cell r="O22">
            <v>1319.17</v>
          </cell>
          <cell r="P22">
            <v>1319.17</v>
          </cell>
        </row>
        <row r="23">
          <cell r="B23" t="str">
            <v>林生勇</v>
          </cell>
          <cell r="C23" t="str">
            <v>城镇登记失业人员</v>
          </cell>
          <cell r="D23" t="str">
            <v>2024/1/26-2027/1/26</v>
          </cell>
          <cell r="E23" t="str">
            <v>兴业银行</v>
          </cell>
          <cell r="F23">
            <v>45317</v>
          </cell>
          <cell r="G23">
            <v>300000</v>
          </cell>
          <cell r="H23">
            <v>300000</v>
          </cell>
          <cell r="I23" t="str">
            <v>1月-3月</v>
          </cell>
          <cell r="J23">
            <v>0.0395</v>
          </cell>
          <cell r="K23">
            <v>0.01975</v>
          </cell>
          <cell r="L23">
            <v>2638.34</v>
          </cell>
          <cell r="M23">
            <v>791.502</v>
          </cell>
          <cell r="N23">
            <v>527.668</v>
          </cell>
          <cell r="O23">
            <v>1319.17</v>
          </cell>
          <cell r="P23">
            <v>1319.17</v>
          </cell>
        </row>
        <row r="24">
          <cell r="B24" t="str">
            <v>邓翼春</v>
          </cell>
          <cell r="C24" t="str">
            <v>城镇登记失业人员</v>
          </cell>
          <cell r="D24" t="str">
            <v>2024/1/26-2027/1/26</v>
          </cell>
          <cell r="E24" t="str">
            <v>兴业银行</v>
          </cell>
          <cell r="F24">
            <v>45317</v>
          </cell>
          <cell r="G24">
            <v>300000</v>
          </cell>
          <cell r="H24">
            <v>300000</v>
          </cell>
          <cell r="I24" t="str">
            <v>1月-3月</v>
          </cell>
          <cell r="J24">
            <v>0.0395</v>
          </cell>
          <cell r="K24">
            <v>0.01975</v>
          </cell>
          <cell r="L24">
            <v>2638.34</v>
          </cell>
          <cell r="M24">
            <v>791.502</v>
          </cell>
          <cell r="N24">
            <v>527.668</v>
          </cell>
          <cell r="O24">
            <v>1319.17</v>
          </cell>
          <cell r="P24">
            <v>1319.17</v>
          </cell>
        </row>
        <row r="25">
          <cell r="B25" t="str">
            <v>江积善</v>
          </cell>
          <cell r="C25" t="str">
            <v>城镇登记失业人员</v>
          </cell>
          <cell r="D25" t="str">
            <v>2024-01-31-2027-01-31</v>
          </cell>
          <cell r="E25" t="str">
            <v>兴业银行</v>
          </cell>
          <cell r="F25" t="str">
            <v>2024-01-31</v>
          </cell>
          <cell r="G25">
            <v>250000</v>
          </cell>
          <cell r="H25">
            <v>250000</v>
          </cell>
          <cell r="I25" t="str">
            <v>1月-3月</v>
          </cell>
          <cell r="J25">
            <v>0.0395</v>
          </cell>
          <cell r="K25">
            <v>0.01975</v>
          </cell>
          <cell r="L25">
            <v>2198.61</v>
          </cell>
          <cell r="M25">
            <v>659.583</v>
          </cell>
          <cell r="N25">
            <v>439.722</v>
          </cell>
          <cell r="O25">
            <v>1099.305</v>
          </cell>
          <cell r="P25">
            <v>1099.305</v>
          </cell>
        </row>
        <row r="26">
          <cell r="B26" t="str">
            <v>章国鹏</v>
          </cell>
          <cell r="C26" t="str">
            <v>复员转业退役军人</v>
          </cell>
          <cell r="D26" t="str">
            <v>2024-02-01-2027-02-01</v>
          </cell>
          <cell r="E26" t="str">
            <v>兴业银行</v>
          </cell>
          <cell r="F26" t="str">
            <v>2024-02-01</v>
          </cell>
          <cell r="G26">
            <v>300000</v>
          </cell>
          <cell r="H26">
            <v>300000</v>
          </cell>
          <cell r="I26" t="str">
            <v>1月-3月</v>
          </cell>
          <cell r="J26">
            <v>0.0395</v>
          </cell>
          <cell r="K26">
            <v>0.01975</v>
          </cell>
          <cell r="L26">
            <v>2638.34</v>
          </cell>
          <cell r="M26">
            <v>791.502</v>
          </cell>
          <cell r="N26">
            <v>527.668</v>
          </cell>
          <cell r="O26">
            <v>1319.17</v>
          </cell>
          <cell r="P26">
            <v>1319.17</v>
          </cell>
        </row>
        <row r="27">
          <cell r="B27" t="str">
            <v>陈绍巍</v>
          </cell>
          <cell r="C27" t="str">
            <v>城镇登记失业人员</v>
          </cell>
          <cell r="D27" t="str">
            <v>2024-03-07-2027-03-07</v>
          </cell>
          <cell r="E27" t="str">
            <v>兴业银行</v>
          </cell>
          <cell r="F27" t="str">
            <v>2024-03-07</v>
          </cell>
          <cell r="G27">
            <v>300000</v>
          </cell>
          <cell r="H27">
            <v>300000</v>
          </cell>
          <cell r="I27" t="str">
            <v>1月-3月</v>
          </cell>
          <cell r="J27">
            <v>0.0395</v>
          </cell>
          <cell r="K27">
            <v>0.01975</v>
          </cell>
          <cell r="L27">
            <v>2638.34</v>
          </cell>
          <cell r="M27">
            <v>791.502</v>
          </cell>
          <cell r="N27">
            <v>527.668</v>
          </cell>
          <cell r="O27">
            <v>1319.17</v>
          </cell>
          <cell r="P27">
            <v>1319.17</v>
          </cell>
        </row>
        <row r="28">
          <cell r="B28" t="str">
            <v>钟强强</v>
          </cell>
          <cell r="C28" t="str">
            <v>城镇登记失业人员</v>
          </cell>
          <cell r="D28" t="str">
            <v>2024-03-07-2027-03-07</v>
          </cell>
          <cell r="E28" t="str">
            <v>兴业银行</v>
          </cell>
          <cell r="F28" t="str">
            <v>2024-03-07</v>
          </cell>
          <cell r="G28">
            <v>300000</v>
          </cell>
          <cell r="H28">
            <v>300000</v>
          </cell>
          <cell r="I28" t="str">
            <v>1月-3月</v>
          </cell>
          <cell r="J28">
            <v>0.0395</v>
          </cell>
          <cell r="K28">
            <v>0.01975</v>
          </cell>
          <cell r="L28">
            <v>2638.34</v>
          </cell>
          <cell r="M28">
            <v>791.502</v>
          </cell>
          <cell r="N28">
            <v>527.668</v>
          </cell>
          <cell r="O28">
            <v>1319.17</v>
          </cell>
          <cell r="P28">
            <v>1319.17</v>
          </cell>
        </row>
        <row r="29">
          <cell r="B29" t="str">
            <v>黄婀娜</v>
          </cell>
          <cell r="C29" t="str">
            <v>城镇登记失业人员</v>
          </cell>
          <cell r="D29" t="str">
            <v>2024-03-13-2027-03-13</v>
          </cell>
          <cell r="E29" t="str">
            <v>兴业银行</v>
          </cell>
          <cell r="F29" t="str">
            <v>2024-03-13</v>
          </cell>
          <cell r="G29">
            <v>300000</v>
          </cell>
          <cell r="H29">
            <v>300000</v>
          </cell>
          <cell r="I29" t="str">
            <v>1月-3月</v>
          </cell>
          <cell r="J29">
            <v>0.0395</v>
          </cell>
          <cell r="K29">
            <v>0.01975</v>
          </cell>
          <cell r="L29">
            <v>2638.34</v>
          </cell>
          <cell r="M29">
            <v>791.502</v>
          </cell>
          <cell r="N29">
            <v>527.668</v>
          </cell>
          <cell r="O29">
            <v>1319.17</v>
          </cell>
          <cell r="P29">
            <v>1319.17</v>
          </cell>
        </row>
        <row r="30">
          <cell r="B30" t="str">
            <v>潘永明</v>
          </cell>
          <cell r="C30" t="str">
            <v>城镇登记失业人员</v>
          </cell>
          <cell r="D30" t="str">
            <v>2024-03-22-2027-03-22</v>
          </cell>
          <cell r="E30" t="str">
            <v>兴业银行</v>
          </cell>
          <cell r="F30" t="str">
            <v>2024-03-22</v>
          </cell>
          <cell r="G30">
            <v>300000</v>
          </cell>
          <cell r="H30">
            <v>300000</v>
          </cell>
          <cell r="I30" t="str">
            <v>1月-3月</v>
          </cell>
          <cell r="J30">
            <v>0.0395</v>
          </cell>
          <cell r="K30">
            <v>0.01975</v>
          </cell>
          <cell r="L30">
            <v>2638.34</v>
          </cell>
          <cell r="M30">
            <v>791.502</v>
          </cell>
          <cell r="N30">
            <v>527.668</v>
          </cell>
          <cell r="O30">
            <v>1319.17</v>
          </cell>
          <cell r="P30">
            <v>1319.17</v>
          </cell>
        </row>
        <row r="31">
          <cell r="B31" t="str">
            <v>张立君</v>
          </cell>
          <cell r="C31" t="str">
            <v>城镇登记失业人员</v>
          </cell>
          <cell r="D31" t="str">
            <v>2024-03-26-2027-03-26</v>
          </cell>
          <cell r="E31" t="str">
            <v>兴业银行</v>
          </cell>
          <cell r="F31" t="str">
            <v>2024-03-26</v>
          </cell>
          <cell r="G31">
            <v>150000</v>
          </cell>
          <cell r="H31">
            <v>150000</v>
          </cell>
          <cell r="I31" t="str">
            <v>1月-3月</v>
          </cell>
          <cell r="J31">
            <v>0.0395</v>
          </cell>
          <cell r="K31">
            <v>0.01975</v>
          </cell>
          <cell r="L31">
            <v>1319.16</v>
          </cell>
          <cell r="M31">
            <v>395.748</v>
          </cell>
          <cell r="N31">
            <v>263.832</v>
          </cell>
          <cell r="O31">
            <v>659.58</v>
          </cell>
          <cell r="P31">
            <v>659.58</v>
          </cell>
        </row>
        <row r="32">
          <cell r="B32" t="str">
            <v>陈宝玉</v>
          </cell>
          <cell r="C32" t="str">
            <v>城镇登记失业人员</v>
          </cell>
          <cell r="D32" t="str">
            <v>2024/3/26-2027/3/28</v>
          </cell>
          <cell r="E32" t="str">
            <v>兴业银行</v>
          </cell>
          <cell r="F32">
            <v>45379</v>
          </cell>
          <cell r="G32">
            <v>300000</v>
          </cell>
          <cell r="H32">
            <v>300000</v>
          </cell>
          <cell r="I32" t="str">
            <v>1月-3月</v>
          </cell>
          <cell r="J32">
            <v>0.0395</v>
          </cell>
          <cell r="K32">
            <v>0.01975</v>
          </cell>
          <cell r="L32">
            <v>2638.34</v>
          </cell>
          <cell r="M32">
            <v>791.502</v>
          </cell>
          <cell r="N32">
            <v>527.668</v>
          </cell>
          <cell r="O32">
            <v>1319.17</v>
          </cell>
          <cell r="P32">
            <v>1319.17</v>
          </cell>
        </row>
        <row r="33">
          <cell r="B33" t="str">
            <v>李玉荣</v>
          </cell>
          <cell r="C33" t="str">
            <v>农村自主创业的农牧民</v>
          </cell>
          <cell r="D33" t="str">
            <v>2024/3/26-2027/3/28</v>
          </cell>
          <cell r="E33" t="str">
            <v>兴业银行</v>
          </cell>
          <cell r="F33">
            <v>45379</v>
          </cell>
          <cell r="G33">
            <v>300000</v>
          </cell>
          <cell r="H33">
            <v>300000</v>
          </cell>
          <cell r="I33" t="str">
            <v>1月-3月</v>
          </cell>
          <cell r="J33">
            <v>0.0395</v>
          </cell>
          <cell r="K33">
            <v>0.01975</v>
          </cell>
          <cell r="L33">
            <v>2638.34</v>
          </cell>
          <cell r="M33">
            <v>791.502</v>
          </cell>
          <cell r="N33">
            <v>527.668</v>
          </cell>
          <cell r="O33">
            <v>1319.17</v>
          </cell>
          <cell r="P33">
            <v>1319.17</v>
          </cell>
        </row>
        <row r="34">
          <cell r="B34" t="str">
            <v>张桂忠</v>
          </cell>
          <cell r="C34" t="str">
            <v>城镇登记失业人员</v>
          </cell>
          <cell r="D34" t="str">
            <v>2024/3/26-2027/3/28</v>
          </cell>
          <cell r="E34" t="str">
            <v>兴业银行</v>
          </cell>
          <cell r="F34">
            <v>45379</v>
          </cell>
          <cell r="G34">
            <v>300000</v>
          </cell>
          <cell r="H34">
            <v>300000</v>
          </cell>
          <cell r="I34" t="str">
            <v>1月-3月</v>
          </cell>
          <cell r="J34">
            <v>0.0395</v>
          </cell>
          <cell r="K34">
            <v>0.01975</v>
          </cell>
          <cell r="L34">
            <v>2638.34</v>
          </cell>
          <cell r="M34">
            <v>791.502</v>
          </cell>
          <cell r="N34">
            <v>527.668</v>
          </cell>
          <cell r="O34">
            <v>1319.17</v>
          </cell>
          <cell r="P34">
            <v>1319.17</v>
          </cell>
        </row>
        <row r="35">
          <cell r="B35" t="str">
            <v>张文轩</v>
          </cell>
          <cell r="C35" t="str">
            <v>城镇登记失业人员</v>
          </cell>
          <cell r="D35" t="str">
            <v>2024/3/26-2027/3/28</v>
          </cell>
          <cell r="E35" t="str">
            <v>兴业银行</v>
          </cell>
          <cell r="F35">
            <v>45379</v>
          </cell>
          <cell r="G35">
            <v>300000</v>
          </cell>
          <cell r="H35">
            <v>300000</v>
          </cell>
          <cell r="I35" t="str">
            <v>1月-3月</v>
          </cell>
          <cell r="J35">
            <v>0.0395</v>
          </cell>
          <cell r="K35">
            <v>0.01975</v>
          </cell>
          <cell r="L35">
            <v>2638.34</v>
          </cell>
          <cell r="M35">
            <v>791.502</v>
          </cell>
          <cell r="N35">
            <v>527.668</v>
          </cell>
          <cell r="O35">
            <v>1319.17</v>
          </cell>
          <cell r="P35">
            <v>1319.17</v>
          </cell>
        </row>
        <row r="36">
          <cell r="B36" t="str">
            <v>刘华泽</v>
          </cell>
          <cell r="C36" t="str">
            <v>城镇登记失业人员</v>
          </cell>
          <cell r="D36" t="str">
            <v>2024/4/2-2027/4/2</v>
          </cell>
          <cell r="E36" t="str">
            <v>兴业银行</v>
          </cell>
          <cell r="F36">
            <v>45384</v>
          </cell>
          <cell r="G36">
            <v>300000</v>
          </cell>
          <cell r="H36">
            <v>300000</v>
          </cell>
          <cell r="I36" t="str">
            <v>1月-3月</v>
          </cell>
          <cell r="J36">
            <v>0.0395</v>
          </cell>
          <cell r="K36">
            <v>0.01975</v>
          </cell>
          <cell r="L36">
            <v>1325.83</v>
          </cell>
          <cell r="M36">
            <v>397.749</v>
          </cell>
          <cell r="N36">
            <v>265.166</v>
          </cell>
          <cell r="O36">
            <v>662.915</v>
          </cell>
          <cell r="P36">
            <v>662.915</v>
          </cell>
        </row>
        <row r="37">
          <cell r="B37" t="str">
            <v>吕吉安</v>
          </cell>
          <cell r="C37" t="str">
            <v>农村自主创业的农牧民</v>
          </cell>
          <cell r="D37" t="str">
            <v>2024/4/11-2027/4/11</v>
          </cell>
          <cell r="E37" t="str">
            <v>兴业银行</v>
          </cell>
          <cell r="F37">
            <v>45393</v>
          </cell>
          <cell r="G37">
            <v>300000</v>
          </cell>
          <cell r="H37">
            <v>300000</v>
          </cell>
          <cell r="I37" t="str">
            <v>1月-3月</v>
          </cell>
          <cell r="J37">
            <v>0.0395</v>
          </cell>
          <cell r="K37">
            <v>0.01975</v>
          </cell>
          <cell r="L37">
            <v>2638.34</v>
          </cell>
          <cell r="M37">
            <v>791.502</v>
          </cell>
          <cell r="N37">
            <v>527.668</v>
          </cell>
          <cell r="O37">
            <v>1319.17</v>
          </cell>
          <cell r="P37">
            <v>1319.17</v>
          </cell>
        </row>
        <row r="38">
          <cell r="B38" t="str">
            <v>刘亚敏</v>
          </cell>
          <cell r="C38" t="str">
            <v>城镇登记失业人员</v>
          </cell>
          <cell r="D38" t="str">
            <v>2024/4/11-2027/4/11</v>
          </cell>
          <cell r="E38" t="str">
            <v>兴业银行</v>
          </cell>
          <cell r="F38">
            <v>45393</v>
          </cell>
          <cell r="G38">
            <v>300000</v>
          </cell>
          <cell r="H38">
            <v>300000</v>
          </cell>
          <cell r="I38" t="str">
            <v>1月-3月</v>
          </cell>
          <cell r="J38">
            <v>0.0395</v>
          </cell>
          <cell r="K38">
            <v>0.01975</v>
          </cell>
          <cell r="L38">
            <v>2638.34</v>
          </cell>
          <cell r="M38">
            <v>791.502</v>
          </cell>
          <cell r="N38">
            <v>527.668</v>
          </cell>
          <cell r="O38">
            <v>1319.17</v>
          </cell>
          <cell r="P38">
            <v>1319.17</v>
          </cell>
        </row>
        <row r="39">
          <cell r="B39" t="str">
            <v>池昌细</v>
          </cell>
          <cell r="C39" t="str">
            <v>城镇登记失业人员</v>
          </cell>
          <cell r="D39" t="str">
            <v>2024/4/11-2027/4/11</v>
          </cell>
          <cell r="E39" t="str">
            <v>兴业银行</v>
          </cell>
          <cell r="F39">
            <v>45393</v>
          </cell>
          <cell r="G39">
            <v>300000</v>
          </cell>
          <cell r="H39">
            <v>300000</v>
          </cell>
          <cell r="I39" t="str">
            <v>1月-3月</v>
          </cell>
          <cell r="J39">
            <v>0.0395</v>
          </cell>
          <cell r="K39">
            <v>0.01975</v>
          </cell>
          <cell r="L39">
            <v>2638.34</v>
          </cell>
          <cell r="M39">
            <v>791.502</v>
          </cell>
          <cell r="N39">
            <v>527.668</v>
          </cell>
          <cell r="O39">
            <v>1319.17</v>
          </cell>
          <cell r="P39">
            <v>1319.17</v>
          </cell>
        </row>
        <row r="40">
          <cell r="B40" t="str">
            <v>颜彩玲</v>
          </cell>
          <cell r="C40" t="str">
            <v>城镇登记失业人员</v>
          </cell>
          <cell r="D40" t="str">
            <v>2024/4/11-2027/4/11</v>
          </cell>
          <cell r="E40" t="str">
            <v>兴业银行</v>
          </cell>
          <cell r="F40">
            <v>45393</v>
          </cell>
          <cell r="G40">
            <v>300000</v>
          </cell>
          <cell r="H40">
            <v>300000</v>
          </cell>
          <cell r="I40" t="str">
            <v>1月-3月</v>
          </cell>
          <cell r="J40">
            <v>0.0395</v>
          </cell>
          <cell r="K40">
            <v>0.01975</v>
          </cell>
          <cell r="L40">
            <v>2638.34</v>
          </cell>
          <cell r="M40">
            <v>791.502</v>
          </cell>
          <cell r="N40">
            <v>527.668</v>
          </cell>
          <cell r="O40">
            <v>1319.17</v>
          </cell>
          <cell r="P40">
            <v>1319.17</v>
          </cell>
        </row>
        <row r="41">
          <cell r="B41" t="str">
            <v>杨宋端</v>
          </cell>
          <cell r="C41" t="str">
            <v>城镇登记失业人员</v>
          </cell>
          <cell r="D41" t="str">
            <v>2024/4/11-2027/4/11</v>
          </cell>
          <cell r="E41" t="str">
            <v>兴业银行</v>
          </cell>
          <cell r="F41">
            <v>45393</v>
          </cell>
          <cell r="G41">
            <v>300000</v>
          </cell>
          <cell r="H41">
            <v>300000</v>
          </cell>
          <cell r="I41" t="str">
            <v>1月-3月</v>
          </cell>
          <cell r="J41">
            <v>0.0395</v>
          </cell>
          <cell r="K41">
            <v>0.01975</v>
          </cell>
          <cell r="L41">
            <v>2638.34</v>
          </cell>
          <cell r="M41">
            <v>791.502</v>
          </cell>
          <cell r="N41">
            <v>527.668</v>
          </cell>
          <cell r="O41">
            <v>1319.17</v>
          </cell>
          <cell r="P41">
            <v>1319.17</v>
          </cell>
        </row>
        <row r="42">
          <cell r="B42" t="str">
            <v>罗邦早</v>
          </cell>
          <cell r="C42" t="str">
            <v>城镇登记失业人员</v>
          </cell>
          <cell r="D42" t="str">
            <v>2024/4/18-2027/4/18</v>
          </cell>
          <cell r="E42" t="str">
            <v>兴业银行</v>
          </cell>
          <cell r="F42">
            <v>45400</v>
          </cell>
          <cell r="G42">
            <v>300000</v>
          </cell>
          <cell r="H42">
            <v>300000</v>
          </cell>
          <cell r="I42" t="str">
            <v>1月-3月</v>
          </cell>
          <cell r="J42">
            <v>0.0395</v>
          </cell>
          <cell r="K42">
            <v>0.01975</v>
          </cell>
          <cell r="L42">
            <v>2638.34</v>
          </cell>
          <cell r="M42">
            <v>791.502</v>
          </cell>
          <cell r="N42">
            <v>527.668</v>
          </cell>
          <cell r="O42">
            <v>1319.17</v>
          </cell>
          <cell r="P42">
            <v>1319.17</v>
          </cell>
        </row>
        <row r="43">
          <cell r="B43" t="str">
            <v>柳玉波</v>
          </cell>
          <cell r="C43" t="str">
            <v>城镇登记失业人员</v>
          </cell>
          <cell r="D43" t="str">
            <v>2024/4/18-2027/4/18</v>
          </cell>
          <cell r="E43" t="str">
            <v>兴业银行</v>
          </cell>
          <cell r="F43">
            <v>45400</v>
          </cell>
          <cell r="G43">
            <v>300000</v>
          </cell>
          <cell r="H43">
            <v>300000</v>
          </cell>
          <cell r="I43" t="str">
            <v>1月-3月</v>
          </cell>
          <cell r="J43">
            <v>0.0395</v>
          </cell>
          <cell r="K43">
            <v>0.01975</v>
          </cell>
          <cell r="L43">
            <v>2638.34</v>
          </cell>
          <cell r="M43">
            <v>791.502</v>
          </cell>
          <cell r="N43">
            <v>527.668</v>
          </cell>
          <cell r="O43">
            <v>1319.17</v>
          </cell>
          <cell r="P43">
            <v>1319.17</v>
          </cell>
        </row>
        <row r="44">
          <cell r="B44" t="str">
            <v>林丽英</v>
          </cell>
          <cell r="C44" t="str">
            <v>农村自主创业的农牧民</v>
          </cell>
          <cell r="D44" t="str">
            <v>2024/4/18-2027/4/18</v>
          </cell>
          <cell r="E44" t="str">
            <v>兴业银行</v>
          </cell>
          <cell r="F44">
            <v>45400</v>
          </cell>
          <cell r="G44">
            <v>300000</v>
          </cell>
          <cell r="H44">
            <v>300000</v>
          </cell>
          <cell r="I44" t="str">
            <v>1月-3月</v>
          </cell>
          <cell r="J44">
            <v>0.0395</v>
          </cell>
          <cell r="K44">
            <v>0.01975</v>
          </cell>
          <cell r="L44">
            <v>2638.34</v>
          </cell>
          <cell r="M44">
            <v>791.502</v>
          </cell>
          <cell r="N44">
            <v>527.668</v>
          </cell>
          <cell r="O44">
            <v>1319.17</v>
          </cell>
          <cell r="P44">
            <v>1319.17</v>
          </cell>
        </row>
        <row r="45">
          <cell r="B45" t="str">
            <v>张燕婷</v>
          </cell>
          <cell r="C45" t="str">
            <v>城镇登记失业人员</v>
          </cell>
          <cell r="D45" t="str">
            <v>2024/4/26-2027/4/26</v>
          </cell>
          <cell r="E45" t="str">
            <v>兴业银行</v>
          </cell>
          <cell r="F45">
            <v>45408</v>
          </cell>
          <cell r="G45">
            <v>300000</v>
          </cell>
          <cell r="H45">
            <v>300000</v>
          </cell>
          <cell r="I45" t="str">
            <v>1月-3月</v>
          </cell>
          <cell r="J45">
            <v>0.0395</v>
          </cell>
          <cell r="K45">
            <v>0.01975</v>
          </cell>
          <cell r="L45">
            <v>2638.34</v>
          </cell>
          <cell r="M45">
            <v>791.502</v>
          </cell>
          <cell r="N45">
            <v>527.668</v>
          </cell>
          <cell r="O45">
            <v>1319.17</v>
          </cell>
          <cell r="P45">
            <v>1319.17</v>
          </cell>
        </row>
        <row r="46">
          <cell r="B46" t="str">
            <v>林美玲</v>
          </cell>
          <cell r="C46" t="str">
            <v>城镇登记失业人员</v>
          </cell>
          <cell r="D46" t="str">
            <v>2024/4/26-2027/4/26</v>
          </cell>
          <cell r="E46" t="str">
            <v>兴业银行</v>
          </cell>
          <cell r="F46">
            <v>45408</v>
          </cell>
          <cell r="G46">
            <v>300000</v>
          </cell>
          <cell r="H46">
            <v>300000</v>
          </cell>
          <cell r="I46" t="str">
            <v>1月-3月</v>
          </cell>
          <cell r="J46">
            <v>0.0395</v>
          </cell>
          <cell r="K46">
            <v>0.01975</v>
          </cell>
          <cell r="L46">
            <v>2638.34</v>
          </cell>
          <cell r="M46">
            <v>791.502</v>
          </cell>
          <cell r="N46">
            <v>527.668</v>
          </cell>
          <cell r="O46">
            <v>1319.17</v>
          </cell>
          <cell r="P46">
            <v>1319.17</v>
          </cell>
        </row>
        <row r="47">
          <cell r="B47" t="str">
            <v>王生建</v>
          </cell>
          <cell r="C47" t="str">
            <v>农村自主创业的农牧民</v>
          </cell>
          <cell r="D47" t="str">
            <v>2024/5/9-2027/5/9</v>
          </cell>
          <cell r="E47" t="str">
            <v>兴业银行</v>
          </cell>
          <cell r="F47">
            <v>45421</v>
          </cell>
          <cell r="G47">
            <v>300000</v>
          </cell>
          <cell r="H47">
            <v>300000</v>
          </cell>
          <cell r="I47" t="str">
            <v>1月-3月</v>
          </cell>
          <cell r="J47">
            <v>0.0395</v>
          </cell>
          <cell r="K47">
            <v>0.01975</v>
          </cell>
          <cell r="L47">
            <v>2638.34</v>
          </cell>
          <cell r="M47">
            <v>791.502</v>
          </cell>
          <cell r="N47">
            <v>527.668</v>
          </cell>
          <cell r="O47">
            <v>1319.17</v>
          </cell>
          <cell r="P47">
            <v>1319.17</v>
          </cell>
        </row>
        <row r="48">
          <cell r="B48" t="str">
            <v>邱莉莉</v>
          </cell>
          <cell r="C48" t="str">
            <v>城镇登记失业人员</v>
          </cell>
          <cell r="D48" t="str">
            <v>2024/5/9-2027/5/9</v>
          </cell>
          <cell r="E48" t="str">
            <v>兴业银行</v>
          </cell>
          <cell r="F48">
            <v>45421</v>
          </cell>
          <cell r="G48">
            <v>300000</v>
          </cell>
          <cell r="H48">
            <v>300000</v>
          </cell>
          <cell r="I48" t="str">
            <v>1月-3月</v>
          </cell>
          <cell r="J48">
            <v>0.0395</v>
          </cell>
          <cell r="K48">
            <v>0.01975</v>
          </cell>
          <cell r="L48">
            <v>2638.34</v>
          </cell>
          <cell r="M48">
            <v>791.502</v>
          </cell>
          <cell r="N48">
            <v>527.668</v>
          </cell>
          <cell r="O48">
            <v>1319.17</v>
          </cell>
          <cell r="P48">
            <v>1319.17</v>
          </cell>
        </row>
        <row r="49">
          <cell r="B49" t="str">
            <v>潘浴荷</v>
          </cell>
          <cell r="C49" t="str">
            <v>城镇登记失业人员</v>
          </cell>
          <cell r="D49" t="str">
            <v>2024/5/9-2027/5/9</v>
          </cell>
          <cell r="E49" t="str">
            <v>兴业银行</v>
          </cell>
          <cell r="F49">
            <v>45421</v>
          </cell>
          <cell r="G49">
            <v>300000</v>
          </cell>
          <cell r="H49">
            <v>300000</v>
          </cell>
          <cell r="I49" t="str">
            <v>1月-3月</v>
          </cell>
          <cell r="J49">
            <v>0.0395</v>
          </cell>
          <cell r="K49">
            <v>0.01975</v>
          </cell>
          <cell r="L49">
            <v>2638.34</v>
          </cell>
          <cell r="M49">
            <v>791.502</v>
          </cell>
          <cell r="N49">
            <v>527.668</v>
          </cell>
          <cell r="O49">
            <v>1319.17</v>
          </cell>
          <cell r="P49">
            <v>1319.17</v>
          </cell>
        </row>
        <row r="50">
          <cell r="B50" t="str">
            <v>连俊淼</v>
          </cell>
          <cell r="C50" t="str">
            <v>城镇登记失业人员</v>
          </cell>
          <cell r="D50" t="str">
            <v>2024/5/10-2027/5/10</v>
          </cell>
          <cell r="E50" t="str">
            <v>兴业银行</v>
          </cell>
          <cell r="F50">
            <v>45422</v>
          </cell>
          <cell r="G50">
            <v>300000</v>
          </cell>
          <cell r="H50">
            <v>300000</v>
          </cell>
          <cell r="I50" t="str">
            <v>1月-3月</v>
          </cell>
          <cell r="J50">
            <v>0.0395</v>
          </cell>
          <cell r="K50">
            <v>0.01975</v>
          </cell>
          <cell r="L50">
            <v>2638.34</v>
          </cell>
          <cell r="M50">
            <v>791.502</v>
          </cell>
          <cell r="N50">
            <v>527.668</v>
          </cell>
          <cell r="O50">
            <v>1319.17</v>
          </cell>
          <cell r="P50">
            <v>1319.17</v>
          </cell>
        </row>
        <row r="51">
          <cell r="B51" t="str">
            <v>林昌明</v>
          </cell>
          <cell r="C51" t="str">
            <v>城镇登记失业人员</v>
          </cell>
          <cell r="D51" t="str">
            <v>2024/5/11-2027/5/11</v>
          </cell>
          <cell r="E51" t="str">
            <v>兴业银行</v>
          </cell>
          <cell r="F51">
            <v>45423</v>
          </cell>
          <cell r="G51">
            <v>300000</v>
          </cell>
          <cell r="H51">
            <v>300000</v>
          </cell>
          <cell r="I51" t="str">
            <v>1月-3月</v>
          </cell>
          <cell r="J51">
            <v>0.0395</v>
          </cell>
          <cell r="K51">
            <v>0.01975</v>
          </cell>
          <cell r="L51">
            <v>2638.34</v>
          </cell>
          <cell r="M51">
            <v>791.502</v>
          </cell>
          <cell r="N51">
            <v>527.668</v>
          </cell>
          <cell r="O51">
            <v>1319.17</v>
          </cell>
          <cell r="P51">
            <v>1319.17</v>
          </cell>
        </row>
        <row r="52">
          <cell r="B52" t="str">
            <v>于婵娟</v>
          </cell>
          <cell r="C52" t="str">
            <v>城镇登记失业人员</v>
          </cell>
          <cell r="D52" t="str">
            <v>2024/5/16-2027/5/16</v>
          </cell>
          <cell r="E52" t="str">
            <v>兴业银行</v>
          </cell>
          <cell r="F52">
            <v>45428</v>
          </cell>
          <cell r="G52">
            <v>300000</v>
          </cell>
          <cell r="H52">
            <v>300000</v>
          </cell>
          <cell r="I52" t="str">
            <v>1月-3月</v>
          </cell>
          <cell r="J52">
            <v>0.0395</v>
          </cell>
          <cell r="K52">
            <v>0.01975</v>
          </cell>
          <cell r="L52">
            <v>2638.34</v>
          </cell>
          <cell r="M52">
            <v>791.502</v>
          </cell>
          <cell r="N52">
            <v>527.668</v>
          </cell>
          <cell r="O52">
            <v>1319.17</v>
          </cell>
          <cell r="P52">
            <v>1319.17</v>
          </cell>
        </row>
        <row r="53">
          <cell r="B53" t="str">
            <v>李世超</v>
          </cell>
          <cell r="C53" t="str">
            <v>城镇登记失业人员</v>
          </cell>
          <cell r="D53" t="str">
            <v>2024/5/20-2027/5/20</v>
          </cell>
          <cell r="E53" t="str">
            <v>兴业银行</v>
          </cell>
          <cell r="F53">
            <v>45432</v>
          </cell>
          <cell r="G53">
            <v>300000</v>
          </cell>
          <cell r="H53">
            <v>300000</v>
          </cell>
          <cell r="I53" t="str">
            <v>1月-3月</v>
          </cell>
          <cell r="J53">
            <v>0.0395</v>
          </cell>
          <cell r="K53">
            <v>0.01975</v>
          </cell>
          <cell r="L53">
            <v>2638.34</v>
          </cell>
          <cell r="M53">
            <v>791.502</v>
          </cell>
          <cell r="N53">
            <v>527.668</v>
          </cell>
          <cell r="O53">
            <v>1319.17</v>
          </cell>
          <cell r="P53">
            <v>1319.17</v>
          </cell>
        </row>
        <row r="54">
          <cell r="B54" t="str">
            <v>龚智</v>
          </cell>
          <cell r="C54" t="str">
            <v>城镇登记失业人员</v>
          </cell>
          <cell r="D54" t="str">
            <v>2024/5/20-2027/5/20</v>
          </cell>
          <cell r="E54" t="str">
            <v>兴业银行</v>
          </cell>
          <cell r="F54">
            <v>45432</v>
          </cell>
          <cell r="G54">
            <v>300000</v>
          </cell>
          <cell r="H54">
            <v>300000</v>
          </cell>
          <cell r="I54" t="str">
            <v>1月-3月</v>
          </cell>
          <cell r="J54">
            <v>0.0395</v>
          </cell>
          <cell r="K54">
            <v>0.01975</v>
          </cell>
          <cell r="L54">
            <v>2638.34</v>
          </cell>
          <cell r="M54">
            <v>791.502</v>
          </cell>
          <cell r="N54">
            <v>527.668</v>
          </cell>
          <cell r="O54">
            <v>1319.17</v>
          </cell>
          <cell r="P54">
            <v>1319.17</v>
          </cell>
        </row>
        <row r="55">
          <cell r="B55" t="str">
            <v>廖香英</v>
          </cell>
          <cell r="C55" t="str">
            <v>城镇登记失业人员</v>
          </cell>
          <cell r="D55" t="str">
            <v>2024/5/20-2027/5/20</v>
          </cell>
          <cell r="E55" t="str">
            <v>兴业银行</v>
          </cell>
          <cell r="F55">
            <v>45432</v>
          </cell>
          <cell r="G55">
            <v>300000</v>
          </cell>
          <cell r="H55">
            <v>300000</v>
          </cell>
          <cell r="I55" t="str">
            <v>1月-3月</v>
          </cell>
          <cell r="J55">
            <v>0.0395</v>
          </cell>
          <cell r="K55">
            <v>0.01975</v>
          </cell>
          <cell r="L55">
            <v>2638.34</v>
          </cell>
          <cell r="M55">
            <v>791.502</v>
          </cell>
          <cell r="N55">
            <v>527.668</v>
          </cell>
          <cell r="O55">
            <v>1319.17</v>
          </cell>
          <cell r="P55">
            <v>1319.17</v>
          </cell>
        </row>
        <row r="56">
          <cell r="B56" t="str">
            <v>刘江妹</v>
          </cell>
          <cell r="C56" t="str">
            <v>农村自主创业的农牧民</v>
          </cell>
          <cell r="D56" t="str">
            <v>2024/5/28-2027/5/28</v>
          </cell>
          <cell r="E56" t="str">
            <v>兴业银行</v>
          </cell>
          <cell r="F56">
            <v>45440</v>
          </cell>
          <cell r="G56">
            <v>300000</v>
          </cell>
          <cell r="H56">
            <v>300000</v>
          </cell>
          <cell r="I56" t="str">
            <v>1月-3月</v>
          </cell>
          <cell r="J56">
            <v>0.0395</v>
          </cell>
          <cell r="K56">
            <v>0.01975</v>
          </cell>
          <cell r="L56">
            <v>2638.34</v>
          </cell>
          <cell r="M56">
            <v>791.502</v>
          </cell>
          <cell r="N56">
            <v>527.668</v>
          </cell>
          <cell r="O56">
            <v>1319.17</v>
          </cell>
          <cell r="P56">
            <v>1319.17</v>
          </cell>
        </row>
        <row r="57">
          <cell r="B57" t="str">
            <v>黄琪</v>
          </cell>
          <cell r="C57" t="str">
            <v>城镇登记失业人员</v>
          </cell>
          <cell r="D57" t="str">
            <v>2024/5/28-2027/5/28</v>
          </cell>
          <cell r="E57" t="str">
            <v>兴业银行</v>
          </cell>
          <cell r="F57">
            <v>45440</v>
          </cell>
          <cell r="G57">
            <v>300000</v>
          </cell>
          <cell r="H57">
            <v>300000</v>
          </cell>
          <cell r="I57" t="str">
            <v>1月-3月</v>
          </cell>
          <cell r="J57">
            <v>0.0395</v>
          </cell>
          <cell r="K57">
            <v>0.01975</v>
          </cell>
          <cell r="L57">
            <v>2638.34</v>
          </cell>
          <cell r="M57">
            <v>791.502</v>
          </cell>
          <cell r="N57">
            <v>527.668</v>
          </cell>
          <cell r="O57">
            <v>1319.17</v>
          </cell>
          <cell r="P57">
            <v>1319.17</v>
          </cell>
        </row>
        <row r="58">
          <cell r="B58" t="str">
            <v>王春盛</v>
          </cell>
          <cell r="C58" t="str">
            <v>城镇登记失业人员</v>
          </cell>
          <cell r="D58" t="str">
            <v>2024/6/6-2027/6/6</v>
          </cell>
          <cell r="E58" t="str">
            <v>兴业银行</v>
          </cell>
          <cell r="F58">
            <v>45449</v>
          </cell>
          <cell r="G58">
            <v>300000</v>
          </cell>
          <cell r="H58">
            <v>300000</v>
          </cell>
          <cell r="I58" t="str">
            <v>1月-3月</v>
          </cell>
          <cell r="J58">
            <v>0.0395</v>
          </cell>
          <cell r="K58">
            <v>0.01975</v>
          </cell>
          <cell r="L58">
            <v>2638.34</v>
          </cell>
          <cell r="M58">
            <v>791.502</v>
          </cell>
          <cell r="N58">
            <v>527.668</v>
          </cell>
          <cell r="O58">
            <v>1319.17</v>
          </cell>
          <cell r="P58">
            <v>1319.17</v>
          </cell>
        </row>
        <row r="59">
          <cell r="B59" t="str">
            <v>陈顺照</v>
          </cell>
          <cell r="C59" t="str">
            <v>城镇登记失业人员</v>
          </cell>
          <cell r="D59" t="str">
            <v>2024/6/6-2027/6/6</v>
          </cell>
          <cell r="E59" t="str">
            <v>兴业银行</v>
          </cell>
          <cell r="F59">
            <v>45449</v>
          </cell>
          <cell r="G59">
            <v>300000</v>
          </cell>
          <cell r="H59">
            <v>300000</v>
          </cell>
          <cell r="I59" t="str">
            <v>1月-3月</v>
          </cell>
          <cell r="J59">
            <v>0.0395</v>
          </cell>
          <cell r="K59">
            <v>0.01975</v>
          </cell>
          <cell r="L59">
            <v>2638.34</v>
          </cell>
          <cell r="M59">
            <v>791.502</v>
          </cell>
          <cell r="N59">
            <v>527.668</v>
          </cell>
          <cell r="O59">
            <v>1319.17</v>
          </cell>
          <cell r="P59">
            <v>1319.17</v>
          </cell>
        </row>
        <row r="60">
          <cell r="B60" t="str">
            <v>陈七星</v>
          </cell>
          <cell r="C60" t="str">
            <v>城镇登记失业人员</v>
          </cell>
          <cell r="D60" t="str">
            <v>2024/6/13-2026/6/13</v>
          </cell>
          <cell r="E60" t="str">
            <v>兴业银行</v>
          </cell>
          <cell r="F60">
            <v>45456</v>
          </cell>
          <cell r="G60">
            <v>200000</v>
          </cell>
          <cell r="H60">
            <v>200000</v>
          </cell>
          <cell r="I60" t="str">
            <v>1月-3月</v>
          </cell>
          <cell r="J60">
            <v>0.0395</v>
          </cell>
          <cell r="K60">
            <v>0.01975</v>
          </cell>
          <cell r="L60">
            <v>1758.89</v>
          </cell>
          <cell r="M60">
            <v>527.667</v>
          </cell>
          <cell r="N60">
            <v>351.778</v>
          </cell>
          <cell r="O60">
            <v>879.445</v>
          </cell>
          <cell r="P60">
            <v>879.445</v>
          </cell>
        </row>
        <row r="61">
          <cell r="B61" t="str">
            <v>杨丰尚</v>
          </cell>
          <cell r="C61" t="str">
            <v>城镇登记失业人员</v>
          </cell>
          <cell r="D61" t="str">
            <v>2024/6/17-2027/6/17</v>
          </cell>
          <cell r="E61" t="str">
            <v>兴业银行</v>
          </cell>
          <cell r="F61">
            <v>45460</v>
          </cell>
          <cell r="G61">
            <v>300000</v>
          </cell>
          <cell r="H61">
            <v>300000</v>
          </cell>
          <cell r="I61" t="str">
            <v>1月-3月</v>
          </cell>
          <cell r="J61">
            <v>0.0395</v>
          </cell>
          <cell r="K61">
            <v>0.01975</v>
          </cell>
          <cell r="L61">
            <v>2638.34</v>
          </cell>
          <cell r="M61">
            <v>791.502</v>
          </cell>
          <cell r="N61">
            <v>527.668</v>
          </cell>
          <cell r="O61">
            <v>1319.17</v>
          </cell>
          <cell r="P61">
            <v>1319.17</v>
          </cell>
        </row>
        <row r="62">
          <cell r="B62" t="str">
            <v>范牧芝</v>
          </cell>
          <cell r="C62" t="str">
            <v>城镇登记失业人员</v>
          </cell>
          <cell r="D62" t="str">
            <v>2024-07-12-2027-07-12</v>
          </cell>
          <cell r="E62" t="str">
            <v>兴业银行</v>
          </cell>
          <cell r="F62" t="str">
            <v>2024-07-12</v>
          </cell>
          <cell r="G62">
            <v>300000</v>
          </cell>
          <cell r="H62">
            <v>300000</v>
          </cell>
          <cell r="I62" t="str">
            <v>1月-3月</v>
          </cell>
          <cell r="J62">
            <v>0.0395</v>
          </cell>
          <cell r="K62">
            <v>0.01975</v>
          </cell>
          <cell r="L62">
            <v>2638.34</v>
          </cell>
          <cell r="M62">
            <v>791.502</v>
          </cell>
          <cell r="N62">
            <v>527.668</v>
          </cell>
          <cell r="O62">
            <v>1319.17</v>
          </cell>
          <cell r="P62">
            <v>1319.17</v>
          </cell>
        </row>
        <row r="63">
          <cell r="B63" t="str">
            <v>池美云</v>
          </cell>
          <cell r="C63" t="str">
            <v>城镇登记失业人员</v>
          </cell>
          <cell r="D63" t="str">
            <v>2024-07-18-2027-07-18</v>
          </cell>
          <cell r="E63" t="str">
            <v>兴业银行</v>
          </cell>
          <cell r="F63" t="str">
            <v>2024-07-18</v>
          </cell>
          <cell r="G63">
            <v>300000</v>
          </cell>
          <cell r="H63">
            <v>300000</v>
          </cell>
          <cell r="I63" t="str">
            <v>1月-3月</v>
          </cell>
          <cell r="J63">
            <v>0.0395</v>
          </cell>
          <cell r="K63">
            <v>0.01975</v>
          </cell>
          <cell r="L63">
            <v>2638.34</v>
          </cell>
          <cell r="M63">
            <v>791.502</v>
          </cell>
          <cell r="N63">
            <v>527.668</v>
          </cell>
          <cell r="O63">
            <v>1319.17</v>
          </cell>
          <cell r="P63">
            <v>1319.17</v>
          </cell>
        </row>
        <row r="64">
          <cell r="B64" t="str">
            <v>蔡梅</v>
          </cell>
          <cell r="C64" t="str">
            <v>城镇登记失业人员</v>
          </cell>
          <cell r="D64" t="str">
            <v>2024-07-18-2027-07-18</v>
          </cell>
          <cell r="E64" t="str">
            <v>兴业银行</v>
          </cell>
          <cell r="F64" t="str">
            <v>2024-07-18</v>
          </cell>
          <cell r="G64">
            <v>150000</v>
          </cell>
          <cell r="H64">
            <v>150000</v>
          </cell>
          <cell r="I64" t="str">
            <v>1月-3月</v>
          </cell>
          <cell r="J64">
            <v>0.0395</v>
          </cell>
          <cell r="K64">
            <v>0.01975</v>
          </cell>
          <cell r="L64">
            <v>1322.49</v>
          </cell>
          <cell r="M64">
            <v>396.747</v>
          </cell>
          <cell r="N64">
            <v>264.498</v>
          </cell>
          <cell r="O64">
            <v>661.245</v>
          </cell>
          <cell r="P64">
            <v>661.245</v>
          </cell>
        </row>
        <row r="65">
          <cell r="B65" t="str">
            <v>周世钰</v>
          </cell>
          <cell r="C65" t="str">
            <v>城镇登记失业人员</v>
          </cell>
          <cell r="D65" t="str">
            <v>2024/7/25-2027-7-25</v>
          </cell>
          <cell r="E65" t="str">
            <v>兴业银行</v>
          </cell>
          <cell r="F65">
            <v>45498</v>
          </cell>
          <cell r="G65">
            <v>200000</v>
          </cell>
          <cell r="H65">
            <v>200000</v>
          </cell>
          <cell r="I65" t="str">
            <v>1月-3月</v>
          </cell>
          <cell r="J65">
            <v>0.0385</v>
          </cell>
          <cell r="K65">
            <v>0.0193</v>
          </cell>
          <cell r="L65">
            <v>1763.33</v>
          </cell>
          <cell r="M65">
            <v>528.999</v>
          </cell>
          <cell r="N65">
            <v>352.666</v>
          </cell>
          <cell r="O65">
            <v>881.665</v>
          </cell>
          <cell r="P65">
            <v>881.665</v>
          </cell>
        </row>
        <row r="66">
          <cell r="B66" t="str">
            <v>叶莲华</v>
          </cell>
          <cell r="C66" t="str">
            <v>城镇登记失业人员</v>
          </cell>
          <cell r="D66" t="str">
            <v>2024/7/25-2027-7-25</v>
          </cell>
          <cell r="E66" t="str">
            <v>兴业银行</v>
          </cell>
          <cell r="F66">
            <v>45498</v>
          </cell>
          <cell r="G66">
            <v>200000</v>
          </cell>
          <cell r="H66">
            <v>200000</v>
          </cell>
          <cell r="I66" t="str">
            <v>1月-3月</v>
          </cell>
          <cell r="J66">
            <v>0.0385</v>
          </cell>
          <cell r="K66">
            <v>0.0193</v>
          </cell>
          <cell r="L66">
            <v>1763.33</v>
          </cell>
          <cell r="M66">
            <v>528.999</v>
          </cell>
          <cell r="N66">
            <v>352.666</v>
          </cell>
          <cell r="O66">
            <v>881.665</v>
          </cell>
          <cell r="P66">
            <v>881.665</v>
          </cell>
        </row>
        <row r="67">
          <cell r="B67" t="str">
            <v>郑燕华</v>
          </cell>
          <cell r="C67" t="str">
            <v>城镇登记失业人员</v>
          </cell>
          <cell r="D67" t="str">
            <v>2024/7/25-2027-7-25</v>
          </cell>
          <cell r="E67" t="str">
            <v>兴业银行</v>
          </cell>
          <cell r="F67">
            <v>45498</v>
          </cell>
          <cell r="G67">
            <v>300000</v>
          </cell>
          <cell r="H67">
            <v>300000</v>
          </cell>
          <cell r="I67" t="str">
            <v>1月-3月</v>
          </cell>
          <cell r="J67">
            <v>0.0385</v>
          </cell>
          <cell r="K67">
            <v>0.0193</v>
          </cell>
          <cell r="L67">
            <v>2645.01</v>
          </cell>
          <cell r="M67">
            <v>793.503</v>
          </cell>
          <cell r="N67">
            <v>529.002</v>
          </cell>
          <cell r="O67">
            <v>1322.505</v>
          </cell>
          <cell r="P67">
            <v>1322.505</v>
          </cell>
        </row>
        <row r="68">
          <cell r="B68" t="str">
            <v>邓应玲</v>
          </cell>
          <cell r="C68" t="str">
            <v>农村自主创业的农牧民</v>
          </cell>
          <cell r="D68" t="str">
            <v>2024/7/31-2027-7-31</v>
          </cell>
          <cell r="E68" t="str">
            <v>兴业银行</v>
          </cell>
          <cell r="F68">
            <v>45504</v>
          </cell>
          <cell r="G68">
            <v>300000</v>
          </cell>
          <cell r="H68">
            <v>300000</v>
          </cell>
          <cell r="I68" t="str">
            <v>1月-3月</v>
          </cell>
          <cell r="J68">
            <v>0.0385</v>
          </cell>
          <cell r="K68">
            <v>0.0193</v>
          </cell>
          <cell r="L68">
            <v>2645.01</v>
          </cell>
          <cell r="M68">
            <v>793.503</v>
          </cell>
          <cell r="N68">
            <v>529.002</v>
          </cell>
          <cell r="O68">
            <v>1322.505</v>
          </cell>
          <cell r="P68">
            <v>1322.505</v>
          </cell>
        </row>
        <row r="69">
          <cell r="B69" t="str">
            <v>汪丽英</v>
          </cell>
          <cell r="C69" t="str">
            <v>城镇登记失业人员</v>
          </cell>
          <cell r="D69" t="str">
            <v>2024/7/31-2027-7-31</v>
          </cell>
          <cell r="E69" t="str">
            <v>兴业银行</v>
          </cell>
          <cell r="F69">
            <v>45504</v>
          </cell>
          <cell r="G69">
            <v>200000</v>
          </cell>
          <cell r="H69">
            <v>200000</v>
          </cell>
          <cell r="I69" t="str">
            <v>1月-3月</v>
          </cell>
          <cell r="J69">
            <v>0.0385</v>
          </cell>
          <cell r="K69">
            <v>0.0193</v>
          </cell>
          <cell r="L69">
            <v>1763.33</v>
          </cell>
          <cell r="M69">
            <v>528.999</v>
          </cell>
          <cell r="N69">
            <v>352.666</v>
          </cell>
          <cell r="O69">
            <v>881.665</v>
          </cell>
          <cell r="P69">
            <v>881.665</v>
          </cell>
        </row>
        <row r="70">
          <cell r="B70" t="str">
            <v>蔡丽美</v>
          </cell>
          <cell r="C70" t="str">
            <v>城镇登记失业人员</v>
          </cell>
          <cell r="D70" t="str">
            <v>2024/8/8-2027-8-8</v>
          </cell>
          <cell r="E70" t="str">
            <v>兴业银行</v>
          </cell>
          <cell r="F70">
            <v>45512</v>
          </cell>
          <cell r="G70">
            <v>200000</v>
          </cell>
          <cell r="H70">
            <v>200000</v>
          </cell>
          <cell r="I70" t="str">
            <v>1月-3月</v>
          </cell>
          <cell r="J70">
            <v>0.0385</v>
          </cell>
          <cell r="K70">
            <v>0.0193</v>
          </cell>
          <cell r="L70">
            <v>1763.33</v>
          </cell>
          <cell r="M70">
            <v>528.999</v>
          </cell>
          <cell r="N70">
            <v>352.666</v>
          </cell>
          <cell r="O70">
            <v>881.665</v>
          </cell>
          <cell r="P70">
            <v>881.665</v>
          </cell>
        </row>
        <row r="71">
          <cell r="B71" t="str">
            <v>刘良创</v>
          </cell>
          <cell r="C71" t="str">
            <v>城镇登记失业人员</v>
          </cell>
          <cell r="D71" t="str">
            <v>2024/9/5-2027-9-5</v>
          </cell>
          <cell r="E71" t="str">
            <v>兴业银行</v>
          </cell>
          <cell r="F71">
            <v>45540</v>
          </cell>
          <cell r="G71">
            <v>300000</v>
          </cell>
          <cell r="H71">
            <v>300000</v>
          </cell>
          <cell r="I71" t="str">
            <v>1月-3月</v>
          </cell>
          <cell r="J71">
            <v>0.0385</v>
          </cell>
          <cell r="K71">
            <v>0.0193</v>
          </cell>
          <cell r="L71">
            <v>2645.01</v>
          </cell>
          <cell r="M71">
            <v>793.503</v>
          </cell>
          <cell r="N71">
            <v>529.002</v>
          </cell>
          <cell r="O71">
            <v>1322.505</v>
          </cell>
          <cell r="P71">
            <v>1322.505</v>
          </cell>
        </row>
        <row r="72">
          <cell r="B72" t="str">
            <v>尤崇钦</v>
          </cell>
          <cell r="C72" t="str">
            <v>城镇登记失业人员</v>
          </cell>
          <cell r="D72" t="str">
            <v>2024/9/5-2027-9-5</v>
          </cell>
          <cell r="E72" t="str">
            <v>兴业银行</v>
          </cell>
          <cell r="F72">
            <v>45540</v>
          </cell>
          <cell r="G72">
            <v>150000</v>
          </cell>
          <cell r="H72">
            <v>150000</v>
          </cell>
          <cell r="I72" t="str">
            <v>1月-3月</v>
          </cell>
          <cell r="J72">
            <v>0.0385</v>
          </cell>
          <cell r="K72">
            <v>0.0193</v>
          </cell>
          <cell r="L72">
            <v>1322.49</v>
          </cell>
          <cell r="M72">
            <v>396.747</v>
          </cell>
          <cell r="N72">
            <v>264.498</v>
          </cell>
          <cell r="O72">
            <v>661.245</v>
          </cell>
          <cell r="P72">
            <v>661.245</v>
          </cell>
        </row>
        <row r="73">
          <cell r="B73" t="str">
            <v>林涛</v>
          </cell>
          <cell r="C73" t="str">
            <v>农村自主创业的农牧民</v>
          </cell>
          <cell r="D73" t="str">
            <v>2024/9/13-2027-9-13</v>
          </cell>
          <cell r="E73" t="str">
            <v>兴业银行</v>
          </cell>
          <cell r="F73">
            <v>45548</v>
          </cell>
          <cell r="G73">
            <v>150000</v>
          </cell>
          <cell r="H73">
            <v>150000</v>
          </cell>
          <cell r="I73" t="str">
            <v>1月-3月</v>
          </cell>
          <cell r="J73">
            <v>0.0385</v>
          </cell>
          <cell r="K73">
            <v>0.0193</v>
          </cell>
          <cell r="L73">
            <v>1322.49</v>
          </cell>
          <cell r="M73">
            <v>396.747</v>
          </cell>
          <cell r="N73">
            <v>264.498</v>
          </cell>
          <cell r="O73">
            <v>661.245</v>
          </cell>
          <cell r="P73">
            <v>661.245</v>
          </cell>
        </row>
        <row r="74">
          <cell r="B74" t="str">
            <v>周振胤</v>
          </cell>
          <cell r="C74" t="str">
            <v>城镇登记失业人员</v>
          </cell>
          <cell r="D74" t="str">
            <v>2024/9/20-2027-9-20</v>
          </cell>
          <cell r="E74" t="str">
            <v>兴业银行</v>
          </cell>
          <cell r="F74">
            <v>45555</v>
          </cell>
          <cell r="G74">
            <v>300000</v>
          </cell>
          <cell r="H74">
            <v>300000</v>
          </cell>
          <cell r="I74" t="str">
            <v>1月-3月</v>
          </cell>
          <cell r="J74">
            <v>0.0385</v>
          </cell>
          <cell r="K74">
            <v>0.0193</v>
          </cell>
          <cell r="L74">
            <v>2645.01</v>
          </cell>
          <cell r="M74">
            <v>793.503</v>
          </cell>
          <cell r="N74">
            <v>529.002</v>
          </cell>
          <cell r="O74">
            <v>1322.505</v>
          </cell>
          <cell r="P74">
            <v>1322.505</v>
          </cell>
        </row>
        <row r="75">
          <cell r="B75" t="str">
            <v>匡小英</v>
          </cell>
          <cell r="C75" t="str">
            <v>城镇登记失业人员</v>
          </cell>
          <cell r="D75" t="str">
            <v>2024/9/20-2027-9-20</v>
          </cell>
          <cell r="E75" t="str">
            <v>兴业银行</v>
          </cell>
          <cell r="F75">
            <v>45555</v>
          </cell>
          <cell r="G75">
            <v>150000</v>
          </cell>
          <cell r="H75">
            <v>150000</v>
          </cell>
          <cell r="I75" t="str">
            <v>1月-3月</v>
          </cell>
          <cell r="J75">
            <v>0.0385</v>
          </cell>
          <cell r="K75">
            <v>0.0193</v>
          </cell>
          <cell r="L75">
            <v>1322.49</v>
          </cell>
          <cell r="M75">
            <v>396.747</v>
          </cell>
          <cell r="N75">
            <v>264.498</v>
          </cell>
          <cell r="O75">
            <v>661.245</v>
          </cell>
          <cell r="P75">
            <v>661.245</v>
          </cell>
        </row>
        <row r="76">
          <cell r="B76" t="str">
            <v>侯树英</v>
          </cell>
          <cell r="C76" t="str">
            <v>城镇登记失业人员</v>
          </cell>
          <cell r="D76" t="str">
            <v>2024/9/20-2027-9-20</v>
          </cell>
          <cell r="E76" t="str">
            <v>兴业银行</v>
          </cell>
          <cell r="F76">
            <v>45555</v>
          </cell>
          <cell r="G76">
            <v>300000</v>
          </cell>
          <cell r="H76">
            <v>300000</v>
          </cell>
          <cell r="I76" t="str">
            <v>1月-3月</v>
          </cell>
          <cell r="J76">
            <v>0.0385</v>
          </cell>
          <cell r="K76">
            <v>0.0193</v>
          </cell>
          <cell r="L76">
            <v>2645.01</v>
          </cell>
          <cell r="M76">
            <v>793.503</v>
          </cell>
          <cell r="N76">
            <v>529.002</v>
          </cell>
          <cell r="O76">
            <v>1322.505</v>
          </cell>
          <cell r="P76">
            <v>1322.505</v>
          </cell>
        </row>
        <row r="77">
          <cell r="B77" t="str">
            <v>梁晶</v>
          </cell>
          <cell r="C77" t="str">
            <v>城镇登记失业人员</v>
          </cell>
          <cell r="D77" t="str">
            <v>2024/9/20-2027-9-20</v>
          </cell>
          <cell r="E77" t="str">
            <v>兴业银行</v>
          </cell>
          <cell r="F77">
            <v>45555</v>
          </cell>
          <cell r="G77">
            <v>300000</v>
          </cell>
          <cell r="H77">
            <v>300000</v>
          </cell>
          <cell r="I77" t="str">
            <v>1月-3月</v>
          </cell>
          <cell r="J77">
            <v>0.0385</v>
          </cell>
          <cell r="K77">
            <v>0.0193</v>
          </cell>
          <cell r="L77">
            <v>2645.01</v>
          </cell>
          <cell r="M77">
            <v>793.503</v>
          </cell>
          <cell r="N77">
            <v>529.002</v>
          </cell>
          <cell r="O77">
            <v>1322.505</v>
          </cell>
          <cell r="P77">
            <v>1322.505</v>
          </cell>
        </row>
        <row r="78">
          <cell r="B78" t="str">
            <v>凌海龙</v>
          </cell>
          <cell r="C78" t="str">
            <v>城镇登记失业人员</v>
          </cell>
          <cell r="D78" t="str">
            <v>2024/9/26-2027-9-26</v>
          </cell>
          <cell r="E78" t="str">
            <v>兴业银行</v>
          </cell>
          <cell r="F78">
            <v>45561</v>
          </cell>
          <cell r="G78">
            <v>200000</v>
          </cell>
          <cell r="H78">
            <v>200000</v>
          </cell>
          <cell r="I78" t="str">
            <v>1月-3月</v>
          </cell>
          <cell r="J78">
            <v>0.0385</v>
          </cell>
          <cell r="K78">
            <v>0.0193</v>
          </cell>
          <cell r="L78">
            <v>1763.33</v>
          </cell>
          <cell r="M78">
            <v>528.999</v>
          </cell>
          <cell r="N78">
            <v>352.666</v>
          </cell>
          <cell r="O78">
            <v>881.665</v>
          </cell>
          <cell r="P78">
            <v>881.665</v>
          </cell>
        </row>
        <row r="79">
          <cell r="B79" t="str">
            <v>罗玉萍</v>
          </cell>
          <cell r="C79" t="str">
            <v>城镇登记失业人员</v>
          </cell>
          <cell r="D79" t="str">
            <v>2024/9/30-2027-9-30</v>
          </cell>
          <cell r="E79" t="str">
            <v>兴业银行</v>
          </cell>
          <cell r="F79">
            <v>45565</v>
          </cell>
          <cell r="G79">
            <v>300000</v>
          </cell>
          <cell r="H79">
            <v>300000</v>
          </cell>
          <cell r="I79" t="str">
            <v>1月-3月</v>
          </cell>
          <cell r="J79">
            <v>0.0385</v>
          </cell>
          <cell r="K79">
            <v>0.0193</v>
          </cell>
          <cell r="L79">
            <v>2645.01</v>
          </cell>
          <cell r="M79">
            <v>793.503</v>
          </cell>
          <cell r="N79">
            <v>529.002</v>
          </cell>
          <cell r="O79">
            <v>1322.505</v>
          </cell>
          <cell r="P79">
            <v>1322.505</v>
          </cell>
        </row>
        <row r="80">
          <cell r="B80" t="str">
            <v>罗家奇</v>
          </cell>
          <cell r="C80" t="str">
            <v>城镇登记失业人员</v>
          </cell>
          <cell r="D80" t="str">
            <v>2024-10-09-2027-10-09</v>
          </cell>
          <cell r="E80" t="str">
            <v>兴业银行</v>
          </cell>
          <cell r="F80">
            <v>45574</v>
          </cell>
          <cell r="G80">
            <v>200000</v>
          </cell>
          <cell r="H80">
            <v>200000</v>
          </cell>
          <cell r="I80" t="str">
            <v>1月-3月</v>
          </cell>
          <cell r="J80">
            <v>0.0385</v>
          </cell>
          <cell r="K80">
            <v>0.0193</v>
          </cell>
          <cell r="L80">
            <v>1763.33</v>
          </cell>
          <cell r="M80">
            <v>528.999</v>
          </cell>
          <cell r="N80">
            <v>352.666</v>
          </cell>
          <cell r="O80">
            <v>881.665</v>
          </cell>
          <cell r="P80">
            <v>881.665</v>
          </cell>
        </row>
        <row r="81">
          <cell r="B81" t="str">
            <v>高杨新</v>
          </cell>
          <cell r="C81" t="str">
            <v>城镇登记失业人员</v>
          </cell>
          <cell r="D81" t="str">
            <v>2024-10-11-2027-10-11</v>
          </cell>
          <cell r="E81" t="str">
            <v>兴业银行</v>
          </cell>
          <cell r="F81" t="str">
            <v>2024-10-11</v>
          </cell>
          <cell r="G81">
            <v>300000</v>
          </cell>
          <cell r="H81">
            <v>300000</v>
          </cell>
          <cell r="I81" t="str">
            <v>1月-3月</v>
          </cell>
          <cell r="J81">
            <v>0.0385</v>
          </cell>
          <cell r="K81">
            <v>0.0193</v>
          </cell>
          <cell r="L81">
            <v>2645.01</v>
          </cell>
          <cell r="M81">
            <v>793.503</v>
          </cell>
          <cell r="N81">
            <v>529.002</v>
          </cell>
          <cell r="O81">
            <v>1322.505</v>
          </cell>
          <cell r="P81">
            <v>1322.505</v>
          </cell>
        </row>
        <row r="82">
          <cell r="B82" t="str">
            <v>蒋峤</v>
          </cell>
          <cell r="C82" t="str">
            <v>城镇登记失业人员</v>
          </cell>
          <cell r="D82" t="str">
            <v>2024-10-31-2027-10-31</v>
          </cell>
          <cell r="E82" t="str">
            <v>兴业银行</v>
          </cell>
          <cell r="F82" t="str">
            <v>2024-10-31</v>
          </cell>
          <cell r="G82">
            <v>300000</v>
          </cell>
          <cell r="H82">
            <v>300000</v>
          </cell>
          <cell r="I82" t="str">
            <v>1月-3月</v>
          </cell>
          <cell r="J82">
            <v>0.036</v>
          </cell>
          <cell r="K82">
            <v>0.018</v>
          </cell>
          <cell r="L82">
            <v>2700</v>
          </cell>
          <cell r="M82">
            <v>810</v>
          </cell>
          <cell r="N82">
            <v>540</v>
          </cell>
          <cell r="O82">
            <v>1350</v>
          </cell>
          <cell r="P82">
            <v>1350</v>
          </cell>
        </row>
        <row r="83">
          <cell r="B83" t="str">
            <v>郑隆州</v>
          </cell>
          <cell r="C83" t="str">
            <v>复员转业退役军人</v>
          </cell>
          <cell r="D83" t="str">
            <v>2024-11-14-2027-11-14</v>
          </cell>
          <cell r="E83" t="str">
            <v>兴业银行</v>
          </cell>
          <cell r="F83" t="str">
            <v>2024-11-14</v>
          </cell>
          <cell r="G83">
            <v>200000</v>
          </cell>
          <cell r="H83">
            <v>200000</v>
          </cell>
          <cell r="I83" t="str">
            <v>1月-3月</v>
          </cell>
          <cell r="J83">
            <v>0.036</v>
          </cell>
          <cell r="K83">
            <v>0.018</v>
          </cell>
          <cell r="L83">
            <v>1763.33</v>
          </cell>
          <cell r="M83">
            <v>528.999</v>
          </cell>
          <cell r="N83">
            <v>352.666</v>
          </cell>
          <cell r="O83">
            <v>881.665</v>
          </cell>
          <cell r="P83">
            <v>881.665</v>
          </cell>
        </row>
        <row r="84">
          <cell r="B84" t="str">
            <v>黄丹丹</v>
          </cell>
          <cell r="C84" t="str">
            <v>城镇登记失业人员</v>
          </cell>
          <cell r="D84" t="str">
            <v>2024-11-21-2027-11-21</v>
          </cell>
          <cell r="E84" t="str">
            <v>兴业银行</v>
          </cell>
          <cell r="F84" t="str">
            <v>2024-11-21</v>
          </cell>
          <cell r="G84">
            <v>250000</v>
          </cell>
          <cell r="H84">
            <v>250000</v>
          </cell>
          <cell r="I84" t="str">
            <v>1月-3月</v>
          </cell>
          <cell r="J84">
            <v>0.036</v>
          </cell>
          <cell r="K84">
            <v>0.018</v>
          </cell>
          <cell r="L84">
            <v>2204.17</v>
          </cell>
          <cell r="M84">
            <v>661.251</v>
          </cell>
          <cell r="N84">
            <v>440.834</v>
          </cell>
          <cell r="O84">
            <v>1102.085</v>
          </cell>
          <cell r="P84">
            <v>1102.085</v>
          </cell>
        </row>
        <row r="85">
          <cell r="B85" t="str">
            <v>邱素菊</v>
          </cell>
          <cell r="C85" t="str">
            <v>城镇登记失业人员</v>
          </cell>
          <cell r="D85" t="str">
            <v>2024-11-21-2027-11-21</v>
          </cell>
          <cell r="E85" t="str">
            <v>兴业银行</v>
          </cell>
          <cell r="F85" t="str">
            <v>2024-11-21</v>
          </cell>
          <cell r="G85">
            <v>300000</v>
          </cell>
          <cell r="H85">
            <v>300000</v>
          </cell>
          <cell r="I85" t="str">
            <v>1月-3月</v>
          </cell>
          <cell r="J85">
            <v>0.036</v>
          </cell>
          <cell r="K85">
            <v>0.018</v>
          </cell>
          <cell r="L85">
            <v>2645.01</v>
          </cell>
          <cell r="M85">
            <v>793.503</v>
          </cell>
          <cell r="N85">
            <v>529.002</v>
          </cell>
          <cell r="O85">
            <v>1322.505</v>
          </cell>
          <cell r="P85">
            <v>1322.505</v>
          </cell>
        </row>
        <row r="86">
          <cell r="B86" t="str">
            <v>杨灿</v>
          </cell>
          <cell r="C86" t="str">
            <v>城镇登记失业人员</v>
          </cell>
          <cell r="D86" t="str">
            <v>2024-11-28-2027-11-28</v>
          </cell>
          <cell r="E86" t="str">
            <v>兴业银行</v>
          </cell>
          <cell r="F86" t="str">
            <v>2024-11-28</v>
          </cell>
          <cell r="G86">
            <v>300000</v>
          </cell>
          <cell r="H86">
            <v>300000</v>
          </cell>
          <cell r="I86" t="str">
            <v>1月-3月</v>
          </cell>
          <cell r="J86">
            <v>0.036</v>
          </cell>
          <cell r="K86">
            <v>0.018</v>
          </cell>
          <cell r="L86">
            <v>2645.01</v>
          </cell>
          <cell r="M86">
            <v>793.503</v>
          </cell>
          <cell r="N86">
            <v>529.002</v>
          </cell>
          <cell r="O86">
            <v>1322.505</v>
          </cell>
          <cell r="P86">
            <v>1322.505</v>
          </cell>
        </row>
        <row r="87">
          <cell r="B87" t="str">
            <v>罗坤林</v>
          </cell>
          <cell r="C87" t="str">
            <v>农村自主创业的农牧民</v>
          </cell>
          <cell r="D87" t="str">
            <v>2024-12-11-2027-12-11</v>
          </cell>
          <cell r="E87" t="str">
            <v>兴业银行</v>
          </cell>
          <cell r="F87" t="str">
            <v>2024-12-11</v>
          </cell>
          <cell r="G87">
            <v>300000</v>
          </cell>
          <cell r="H87">
            <v>300000</v>
          </cell>
          <cell r="I87" t="str">
            <v>1月-3月</v>
          </cell>
          <cell r="J87">
            <v>0.036</v>
          </cell>
          <cell r="K87">
            <v>0.018</v>
          </cell>
          <cell r="L87">
            <v>2645.04</v>
          </cell>
          <cell r="M87">
            <v>793.512</v>
          </cell>
          <cell r="N87">
            <v>529.008</v>
          </cell>
          <cell r="O87">
            <v>1322.52</v>
          </cell>
          <cell r="P87">
            <v>1322.52</v>
          </cell>
        </row>
        <row r="88">
          <cell r="B88" t="str">
            <v>郭长妹</v>
          </cell>
          <cell r="C88" t="str">
            <v>城镇登记失业人员</v>
          </cell>
          <cell r="D88" t="str">
            <v>2024-12-12-2027-12-12</v>
          </cell>
          <cell r="E88" t="str">
            <v>兴业银行</v>
          </cell>
          <cell r="F88" t="str">
            <v>2024-12-12</v>
          </cell>
          <cell r="G88">
            <v>200000</v>
          </cell>
          <cell r="H88">
            <v>200000</v>
          </cell>
          <cell r="I88" t="str">
            <v>1月-3月</v>
          </cell>
          <cell r="J88">
            <v>0.036</v>
          </cell>
          <cell r="K88">
            <v>0.018</v>
          </cell>
          <cell r="L88">
            <v>1763.33</v>
          </cell>
          <cell r="M88">
            <v>528.999</v>
          </cell>
          <cell r="N88">
            <v>352.666</v>
          </cell>
          <cell r="O88">
            <v>881.665</v>
          </cell>
          <cell r="P88">
            <v>881.665</v>
          </cell>
        </row>
        <row r="89">
          <cell r="B89" t="str">
            <v>乐宜熇</v>
          </cell>
          <cell r="C89" t="str">
            <v>农村自主创业的农牧民</v>
          </cell>
          <cell r="D89" t="str">
            <v>2024-12-12-2027-12-12</v>
          </cell>
          <cell r="E89" t="str">
            <v>兴业银行</v>
          </cell>
          <cell r="F89" t="str">
            <v>2024-12-12</v>
          </cell>
          <cell r="G89">
            <v>250000</v>
          </cell>
          <cell r="H89">
            <v>250000</v>
          </cell>
          <cell r="I89" t="str">
            <v>1月-3月</v>
          </cell>
          <cell r="J89">
            <v>0.036</v>
          </cell>
          <cell r="K89">
            <v>0.018</v>
          </cell>
          <cell r="L89">
            <v>2204.17</v>
          </cell>
          <cell r="M89">
            <v>661.251</v>
          </cell>
          <cell r="N89">
            <v>440.834</v>
          </cell>
          <cell r="O89">
            <v>1102.085</v>
          </cell>
          <cell r="P89">
            <v>1102.085</v>
          </cell>
        </row>
        <row r="90">
          <cell r="B90" t="str">
            <v>王东伟</v>
          </cell>
          <cell r="C90" t="str">
            <v>城镇登记失业人员</v>
          </cell>
          <cell r="D90" t="str">
            <v>2024-12-19-2027-12-19</v>
          </cell>
          <cell r="E90" t="str">
            <v>兴业银行</v>
          </cell>
          <cell r="F90" t="str">
            <v>2024-12-19</v>
          </cell>
          <cell r="G90">
            <v>200000</v>
          </cell>
          <cell r="H90">
            <v>200000</v>
          </cell>
          <cell r="I90" t="str">
            <v>1月-3月</v>
          </cell>
          <cell r="J90">
            <v>0.036</v>
          </cell>
          <cell r="K90">
            <v>0.018</v>
          </cell>
          <cell r="L90">
            <v>2204.17</v>
          </cell>
          <cell r="M90">
            <v>661.251</v>
          </cell>
          <cell r="N90">
            <v>440.834</v>
          </cell>
          <cell r="O90">
            <v>1102.085</v>
          </cell>
          <cell r="P90">
            <v>1102.085</v>
          </cell>
        </row>
        <row r="91">
          <cell r="B91" t="str">
            <v>刘加燕</v>
          </cell>
          <cell r="C91" t="str">
            <v>城镇登记失业人员</v>
          </cell>
          <cell r="D91" t="str">
            <v>2024-12-24-2027-12-24</v>
          </cell>
          <cell r="E91" t="str">
            <v>兴业银行</v>
          </cell>
          <cell r="F91" t="str">
            <v>2024-12-24</v>
          </cell>
          <cell r="G91">
            <v>300000</v>
          </cell>
          <cell r="H91">
            <v>300000</v>
          </cell>
          <cell r="I91" t="str">
            <v>1月-3月</v>
          </cell>
          <cell r="J91">
            <v>0.036</v>
          </cell>
          <cell r="K91">
            <v>0.018</v>
          </cell>
          <cell r="L91">
            <v>2645.01</v>
          </cell>
          <cell r="M91">
            <v>793.503</v>
          </cell>
          <cell r="N91">
            <v>529.002</v>
          </cell>
          <cell r="O91">
            <v>1322.505</v>
          </cell>
          <cell r="P91">
            <v>1322.505</v>
          </cell>
        </row>
        <row r="92">
          <cell r="B92" t="str">
            <v>方良生</v>
          </cell>
          <cell r="C92" t="str">
            <v>农村自主创业的农牧民</v>
          </cell>
          <cell r="D92" t="str">
            <v>2024-12-30-2027-12-30</v>
          </cell>
          <cell r="E92" t="str">
            <v>兴业银行</v>
          </cell>
          <cell r="F92" t="str">
            <v>2024-12-30</v>
          </cell>
          <cell r="G92">
            <v>300000</v>
          </cell>
          <cell r="H92">
            <v>300000</v>
          </cell>
          <cell r="I92" t="str">
            <v>1月-3月</v>
          </cell>
          <cell r="J92">
            <v>0.036</v>
          </cell>
          <cell r="K92">
            <v>0.018</v>
          </cell>
          <cell r="L92">
            <v>2645.01</v>
          </cell>
          <cell r="M92">
            <v>793.503</v>
          </cell>
          <cell r="N92">
            <v>529.002</v>
          </cell>
          <cell r="O92">
            <v>1322.505</v>
          </cell>
          <cell r="P92">
            <v>1322.505</v>
          </cell>
        </row>
        <row r="93">
          <cell r="B93" t="str">
            <v>吴晓敏</v>
          </cell>
          <cell r="C93" t="str">
            <v>城镇登记失业人员</v>
          </cell>
          <cell r="D93" t="str">
            <v>2025-1-9-2028-1-9</v>
          </cell>
          <cell r="E93" t="str">
            <v>兴业银行</v>
          </cell>
          <cell r="F93">
            <v>45666</v>
          </cell>
          <cell r="G93">
            <v>300000</v>
          </cell>
          <cell r="H93">
            <v>300000</v>
          </cell>
          <cell r="I93" t="str">
            <v>1月-3月</v>
          </cell>
          <cell r="J93">
            <v>0.036</v>
          </cell>
          <cell r="K93">
            <v>0.018</v>
          </cell>
          <cell r="L93">
            <v>2645.01</v>
          </cell>
          <cell r="M93">
            <v>793.503</v>
          </cell>
          <cell r="N93">
            <v>529.002</v>
          </cell>
          <cell r="O93">
            <v>1322.505</v>
          </cell>
          <cell r="P93">
            <v>1322.505</v>
          </cell>
        </row>
        <row r="94">
          <cell r="B94" t="str">
            <v>邱先贵</v>
          </cell>
          <cell r="C94" t="str">
            <v>农村自主创业的农牧民</v>
          </cell>
          <cell r="D94" t="str">
            <v>2025-1-9-2028-1-9</v>
          </cell>
          <cell r="E94" t="str">
            <v>兴业银行</v>
          </cell>
          <cell r="F94">
            <v>45666</v>
          </cell>
          <cell r="G94">
            <v>300000</v>
          </cell>
          <cell r="H94">
            <v>300000</v>
          </cell>
          <cell r="I94" t="str">
            <v>1月-3月</v>
          </cell>
          <cell r="J94">
            <v>0.036</v>
          </cell>
          <cell r="K94">
            <v>0.018</v>
          </cell>
          <cell r="L94">
            <v>2645.01</v>
          </cell>
          <cell r="M94">
            <v>793.503</v>
          </cell>
          <cell r="N94">
            <v>529.002</v>
          </cell>
          <cell r="O94">
            <v>1322.505</v>
          </cell>
          <cell r="P94">
            <v>1322.505</v>
          </cell>
        </row>
        <row r="95">
          <cell r="B95" t="str">
            <v>林晓云</v>
          </cell>
          <cell r="C95" t="str">
            <v>城镇登记失业人员</v>
          </cell>
          <cell r="D95" t="str">
            <v>2025-1-22-2028-1-22</v>
          </cell>
          <cell r="E95" t="str">
            <v>兴业银行</v>
          </cell>
          <cell r="F95">
            <v>45679</v>
          </cell>
          <cell r="G95">
            <v>300000</v>
          </cell>
          <cell r="H95">
            <v>300000</v>
          </cell>
          <cell r="I95" t="str">
            <v>1月-3月</v>
          </cell>
          <cell r="J95">
            <v>0.036</v>
          </cell>
          <cell r="K95">
            <v>0.018</v>
          </cell>
          <cell r="L95">
            <v>2645.01</v>
          </cell>
          <cell r="M95">
            <v>793.503</v>
          </cell>
          <cell r="N95">
            <v>529.002</v>
          </cell>
          <cell r="O95">
            <v>1322.505</v>
          </cell>
          <cell r="P95">
            <v>1322.505</v>
          </cell>
        </row>
        <row r="96">
          <cell r="B96" t="str">
            <v>陈秀娇</v>
          </cell>
          <cell r="C96" t="str">
            <v>城镇登记失业人员</v>
          </cell>
          <cell r="D96" t="str">
            <v>2025-1-22-2028-1-22</v>
          </cell>
          <cell r="E96" t="str">
            <v>兴业银行</v>
          </cell>
          <cell r="F96">
            <v>45679</v>
          </cell>
          <cell r="G96">
            <v>300000</v>
          </cell>
          <cell r="H96">
            <v>300000</v>
          </cell>
          <cell r="I96" t="str">
            <v>1月-3月</v>
          </cell>
          <cell r="J96">
            <v>0.036</v>
          </cell>
          <cell r="K96">
            <v>0.018</v>
          </cell>
          <cell r="L96">
            <v>2645.01</v>
          </cell>
          <cell r="M96">
            <v>793.503</v>
          </cell>
          <cell r="N96">
            <v>529.002</v>
          </cell>
          <cell r="O96">
            <v>1322.505</v>
          </cell>
          <cell r="P96">
            <v>1322.505</v>
          </cell>
        </row>
        <row r="97">
          <cell r="B97" t="str">
            <v>林琳琳</v>
          </cell>
          <cell r="C97" t="str">
            <v>农村自主创业的农牧民</v>
          </cell>
          <cell r="D97" t="str">
            <v>2025-1-22-2028-1-22</v>
          </cell>
          <cell r="E97" t="str">
            <v>兴业银行</v>
          </cell>
          <cell r="F97">
            <v>45679</v>
          </cell>
          <cell r="G97">
            <v>150000</v>
          </cell>
          <cell r="H97">
            <v>150000</v>
          </cell>
          <cell r="I97" t="str">
            <v>1月-3月</v>
          </cell>
          <cell r="J97">
            <v>0.036</v>
          </cell>
          <cell r="K97">
            <v>0.018</v>
          </cell>
          <cell r="L97">
            <v>1322.49</v>
          </cell>
          <cell r="M97">
            <v>396.747</v>
          </cell>
          <cell r="N97">
            <v>264.498</v>
          </cell>
          <cell r="O97">
            <v>661.245</v>
          </cell>
          <cell r="P97">
            <v>661.245</v>
          </cell>
        </row>
        <row r="98">
          <cell r="B98" t="str">
            <v>陈惠婷</v>
          </cell>
          <cell r="C98" t="str">
            <v>城镇登记失业人员</v>
          </cell>
          <cell r="D98" t="str">
            <v>2025-3-12-2028-3-12</v>
          </cell>
          <cell r="E98" t="str">
            <v>兴业银行</v>
          </cell>
          <cell r="F98">
            <v>45728</v>
          </cell>
          <cell r="G98">
            <v>300000</v>
          </cell>
          <cell r="H98">
            <v>300000</v>
          </cell>
          <cell r="I98" t="str">
            <v>1月-3月</v>
          </cell>
          <cell r="J98">
            <v>0.036</v>
          </cell>
          <cell r="K98">
            <v>0.018</v>
          </cell>
          <cell r="L98">
            <v>2645.01</v>
          </cell>
          <cell r="M98">
            <v>793.503</v>
          </cell>
          <cell r="N98">
            <v>529.002</v>
          </cell>
          <cell r="O98">
            <v>1322.505</v>
          </cell>
          <cell r="P98">
            <v>1322.505</v>
          </cell>
        </row>
        <row r="99">
          <cell r="B99" t="str">
            <v>廖九春</v>
          </cell>
          <cell r="C99" t="str">
            <v>城镇登记失业人员</v>
          </cell>
          <cell r="D99" t="str">
            <v>2025-3-26-2028-3-26</v>
          </cell>
          <cell r="E99" t="str">
            <v>兴业银行</v>
          </cell>
          <cell r="F99">
            <v>45742</v>
          </cell>
          <cell r="G99">
            <v>200000</v>
          </cell>
          <cell r="H99">
            <v>200000</v>
          </cell>
          <cell r="I99" t="str">
            <v>1月-3月</v>
          </cell>
          <cell r="J99">
            <v>0.036</v>
          </cell>
          <cell r="K99">
            <v>0.018</v>
          </cell>
          <cell r="L99">
            <v>2204.17</v>
          </cell>
          <cell r="M99">
            <v>661.251</v>
          </cell>
          <cell r="N99">
            <v>440.834</v>
          </cell>
          <cell r="O99">
            <v>1102.085</v>
          </cell>
          <cell r="P99">
            <v>1102.085</v>
          </cell>
        </row>
        <row r="100">
          <cell r="B100" t="str">
            <v>尤长阶</v>
          </cell>
          <cell r="C100" t="str">
            <v>农村自主创业的农牧民</v>
          </cell>
          <cell r="D100" t="str">
            <v>2025-3-26-2028-3-26</v>
          </cell>
          <cell r="E100" t="str">
            <v>兴业银行</v>
          </cell>
          <cell r="F100">
            <v>45742</v>
          </cell>
          <cell r="G100">
            <v>300000</v>
          </cell>
          <cell r="H100">
            <v>300000</v>
          </cell>
          <cell r="I100" t="str">
            <v>1月-3月</v>
          </cell>
          <cell r="J100">
            <v>0.036</v>
          </cell>
          <cell r="K100">
            <v>0.018</v>
          </cell>
          <cell r="L100">
            <v>2645.01</v>
          </cell>
          <cell r="M100">
            <v>793.503</v>
          </cell>
          <cell r="N100">
            <v>529.002</v>
          </cell>
          <cell r="O100">
            <v>1322.505</v>
          </cell>
          <cell r="P100">
            <v>1322.505</v>
          </cell>
        </row>
        <row r="101">
          <cell r="B101" t="str">
            <v>苏世荣</v>
          </cell>
          <cell r="C101" t="str">
            <v>城镇登记失业人员</v>
          </cell>
          <cell r="D101" t="str">
            <v>2025/4/8-2028-04-08</v>
          </cell>
          <cell r="E101" t="str">
            <v>兴业银行</v>
          </cell>
          <cell r="F101">
            <v>45755</v>
          </cell>
          <cell r="G101">
            <v>300000</v>
          </cell>
          <cell r="H101">
            <v>300000</v>
          </cell>
          <cell r="I101" t="str">
            <v>1月-3月</v>
          </cell>
          <cell r="J101">
            <v>0.036</v>
          </cell>
          <cell r="K101">
            <v>0.018</v>
          </cell>
          <cell r="L101">
            <v>2645.01</v>
          </cell>
          <cell r="M101">
            <v>793.503</v>
          </cell>
          <cell r="N101">
            <v>529.002</v>
          </cell>
          <cell r="O101">
            <v>1322.505</v>
          </cell>
          <cell r="P101">
            <v>1322.505</v>
          </cell>
        </row>
        <row r="102">
          <cell r="B102" t="str">
            <v>邱建明</v>
          </cell>
          <cell r="C102" t="str">
            <v>城镇登记失业人员</v>
          </cell>
          <cell r="D102" t="str">
            <v>2025/4/15-2028-04-15</v>
          </cell>
          <cell r="E102" t="str">
            <v>兴业银行</v>
          </cell>
          <cell r="F102">
            <v>45762</v>
          </cell>
          <cell r="G102">
            <v>300000</v>
          </cell>
          <cell r="H102">
            <v>300000</v>
          </cell>
          <cell r="I102" t="str">
            <v>1月-3月</v>
          </cell>
          <cell r="J102">
            <v>0.036</v>
          </cell>
          <cell r="K102">
            <v>0.018</v>
          </cell>
          <cell r="L102">
            <v>2645.01</v>
          </cell>
          <cell r="M102">
            <v>793.503</v>
          </cell>
          <cell r="N102">
            <v>529.002</v>
          </cell>
          <cell r="O102">
            <v>1322.505</v>
          </cell>
          <cell r="P102">
            <v>1322.505</v>
          </cell>
        </row>
        <row r="103">
          <cell r="B103" t="str">
            <v>庄生隆</v>
          </cell>
          <cell r="C103" t="str">
            <v>农村自主创业的农牧民</v>
          </cell>
          <cell r="D103" t="str">
            <v>2025/4/15-2028-04-15</v>
          </cell>
          <cell r="E103" t="str">
            <v>兴业银行</v>
          </cell>
          <cell r="F103">
            <v>45762</v>
          </cell>
          <cell r="G103">
            <v>200000</v>
          </cell>
          <cell r="H103">
            <v>200000</v>
          </cell>
          <cell r="I103" t="str">
            <v>1月-3月</v>
          </cell>
          <cell r="J103">
            <v>0.036</v>
          </cell>
          <cell r="K103">
            <v>0.018</v>
          </cell>
          <cell r="L103">
            <v>2204.17</v>
          </cell>
          <cell r="M103">
            <v>661.251</v>
          </cell>
          <cell r="N103">
            <v>440.834</v>
          </cell>
          <cell r="O103">
            <v>1102.085</v>
          </cell>
          <cell r="P103">
            <v>1102.085</v>
          </cell>
        </row>
        <row r="104">
          <cell r="B104" t="str">
            <v>李慧萍</v>
          </cell>
          <cell r="C104" t="str">
            <v>城镇登记失业人员</v>
          </cell>
          <cell r="D104" t="str">
            <v>2025/4/17-2028-04-17</v>
          </cell>
          <cell r="E104" t="str">
            <v>兴业银行</v>
          </cell>
          <cell r="F104">
            <v>45764</v>
          </cell>
          <cell r="G104">
            <v>200000</v>
          </cell>
          <cell r="H104">
            <v>200000</v>
          </cell>
          <cell r="I104" t="str">
            <v>1月-3月</v>
          </cell>
          <cell r="J104">
            <v>0.036</v>
          </cell>
          <cell r="K104">
            <v>0.018</v>
          </cell>
          <cell r="L104">
            <v>2204.17</v>
          </cell>
          <cell r="M104">
            <v>661.251</v>
          </cell>
          <cell r="N104">
            <v>440.834</v>
          </cell>
          <cell r="O104">
            <v>1102.085</v>
          </cell>
          <cell r="P104">
            <v>1102.085</v>
          </cell>
        </row>
        <row r="105">
          <cell r="B105" t="str">
            <v>吴冰冰</v>
          </cell>
          <cell r="C105" t="str">
            <v>城镇登记失业人员</v>
          </cell>
          <cell r="D105" t="str">
            <v>2025/4/18-2028-04-18</v>
          </cell>
          <cell r="E105" t="str">
            <v>兴业银行</v>
          </cell>
          <cell r="F105">
            <v>45765</v>
          </cell>
          <cell r="G105">
            <v>300000</v>
          </cell>
          <cell r="H105">
            <v>300000</v>
          </cell>
          <cell r="I105" t="str">
            <v>1月-3月</v>
          </cell>
          <cell r="J105">
            <v>0.036</v>
          </cell>
          <cell r="K105">
            <v>0.018</v>
          </cell>
          <cell r="L105">
            <v>2645.01</v>
          </cell>
          <cell r="M105">
            <v>793.503</v>
          </cell>
          <cell r="N105">
            <v>529.002</v>
          </cell>
          <cell r="O105">
            <v>1322.505</v>
          </cell>
          <cell r="P105">
            <v>1322.505</v>
          </cell>
        </row>
        <row r="106">
          <cell r="B106" t="str">
            <v>周玲</v>
          </cell>
          <cell r="C106" t="str">
            <v>城镇登记失业人员</v>
          </cell>
          <cell r="D106" t="str">
            <v>2025/4/29-2028-04-29</v>
          </cell>
          <cell r="E106" t="str">
            <v>兴业银行</v>
          </cell>
          <cell r="F106">
            <v>45776</v>
          </cell>
          <cell r="G106">
            <v>200000</v>
          </cell>
          <cell r="H106">
            <v>200000</v>
          </cell>
          <cell r="I106" t="str">
            <v>1月-3月</v>
          </cell>
          <cell r="J106">
            <v>0.036</v>
          </cell>
          <cell r="K106">
            <v>0.018</v>
          </cell>
          <cell r="L106">
            <v>1763.33</v>
          </cell>
          <cell r="M106">
            <v>528.999</v>
          </cell>
          <cell r="N106">
            <v>352.666</v>
          </cell>
          <cell r="O106">
            <v>881.665</v>
          </cell>
          <cell r="P106">
            <v>881.665</v>
          </cell>
        </row>
        <row r="107">
          <cell r="B107" t="str">
            <v>林仁飞</v>
          </cell>
          <cell r="C107" t="str">
            <v>城镇登记失业人员</v>
          </cell>
          <cell r="D107" t="str">
            <v>2025/5/15-2028-05-15</v>
          </cell>
          <cell r="E107" t="str">
            <v>兴业银行</v>
          </cell>
          <cell r="F107">
            <v>45792</v>
          </cell>
          <cell r="G107">
            <v>300000</v>
          </cell>
          <cell r="H107">
            <v>300000</v>
          </cell>
          <cell r="I107" t="str">
            <v>1月-3月</v>
          </cell>
          <cell r="J107">
            <v>0.036</v>
          </cell>
          <cell r="K107">
            <v>0.018</v>
          </cell>
          <cell r="L107">
            <v>2645.01</v>
          </cell>
          <cell r="M107">
            <v>793.503</v>
          </cell>
          <cell r="N107">
            <v>529.002</v>
          </cell>
          <cell r="O107">
            <v>1322.505</v>
          </cell>
          <cell r="P107">
            <v>1322.505</v>
          </cell>
        </row>
        <row r="108">
          <cell r="B108" t="str">
            <v>庄顺鸿</v>
          </cell>
          <cell r="C108" t="str">
            <v>城镇登记失业人员</v>
          </cell>
          <cell r="D108" t="str">
            <v>2025/5/15-2028-05-15</v>
          </cell>
          <cell r="E108" t="str">
            <v>兴业银行</v>
          </cell>
          <cell r="F108">
            <v>45792</v>
          </cell>
          <cell r="G108">
            <v>200000</v>
          </cell>
          <cell r="H108">
            <v>200000</v>
          </cell>
          <cell r="I108" t="str">
            <v>1月-3月</v>
          </cell>
          <cell r="J108">
            <v>0.036</v>
          </cell>
          <cell r="K108">
            <v>0.018</v>
          </cell>
          <cell r="L108">
            <v>1763.33</v>
          </cell>
          <cell r="M108">
            <v>528.999</v>
          </cell>
          <cell r="N108">
            <v>352.666</v>
          </cell>
          <cell r="O108">
            <v>881.665</v>
          </cell>
          <cell r="P108">
            <v>881.665</v>
          </cell>
        </row>
        <row r="109">
          <cell r="B109" t="str">
            <v>罗新珠</v>
          </cell>
          <cell r="C109" t="str">
            <v>城镇登记失业人员</v>
          </cell>
          <cell r="D109" t="str">
            <v>2025/5/29-2028-05-29</v>
          </cell>
          <cell r="E109" t="str">
            <v>兴业银行</v>
          </cell>
          <cell r="F109">
            <v>45806</v>
          </cell>
          <cell r="G109">
            <v>200000</v>
          </cell>
          <cell r="H109">
            <v>200000</v>
          </cell>
          <cell r="I109" t="str">
            <v>1月-3月</v>
          </cell>
          <cell r="J109">
            <v>0.035</v>
          </cell>
          <cell r="K109">
            <v>0.0175</v>
          </cell>
          <cell r="L109">
            <v>1750</v>
          </cell>
          <cell r="M109">
            <v>525</v>
          </cell>
          <cell r="N109">
            <v>350</v>
          </cell>
          <cell r="O109">
            <v>875</v>
          </cell>
          <cell r="P109">
            <v>875</v>
          </cell>
        </row>
        <row r="110">
          <cell r="B110" t="str">
            <v>曾晓燕</v>
          </cell>
          <cell r="C110" t="str">
            <v>城镇登记失业人员</v>
          </cell>
          <cell r="D110" t="str">
            <v>2025/5/30-2028-05-30</v>
          </cell>
          <cell r="E110" t="str">
            <v>兴业银行</v>
          </cell>
          <cell r="F110">
            <v>45807</v>
          </cell>
          <cell r="G110">
            <v>150000</v>
          </cell>
          <cell r="H110">
            <v>150000</v>
          </cell>
          <cell r="I110" t="str">
            <v>1月-3月</v>
          </cell>
          <cell r="J110">
            <v>0.035</v>
          </cell>
          <cell r="K110">
            <v>0.0175</v>
          </cell>
          <cell r="L110">
            <v>1312.49</v>
          </cell>
          <cell r="M110">
            <v>393.747</v>
          </cell>
          <cell r="N110">
            <v>262.498</v>
          </cell>
          <cell r="O110">
            <v>656.245</v>
          </cell>
          <cell r="P110">
            <v>656.245</v>
          </cell>
        </row>
        <row r="111">
          <cell r="B111" t="str">
            <v>黄丽萍</v>
          </cell>
          <cell r="C111" t="str">
            <v>农村自主创业的农牧民</v>
          </cell>
          <cell r="D111" t="str">
            <v>2025/6/10-2028-06-10</v>
          </cell>
          <cell r="E111" t="str">
            <v>兴业银行</v>
          </cell>
          <cell r="F111">
            <v>45818</v>
          </cell>
          <cell r="G111">
            <v>200000</v>
          </cell>
          <cell r="H111">
            <v>200000</v>
          </cell>
          <cell r="I111" t="str">
            <v>1月-3月</v>
          </cell>
          <cell r="J111">
            <v>0.035</v>
          </cell>
          <cell r="K111">
            <v>0.0175</v>
          </cell>
          <cell r="L111">
            <v>1750</v>
          </cell>
          <cell r="M111">
            <v>525</v>
          </cell>
          <cell r="N111">
            <v>350</v>
          </cell>
          <cell r="O111">
            <v>875</v>
          </cell>
          <cell r="P111">
            <v>875</v>
          </cell>
        </row>
        <row r="112">
          <cell r="B112" t="str">
            <v>陈玉珍</v>
          </cell>
          <cell r="C112" t="str">
            <v>城镇登记失业人员</v>
          </cell>
          <cell r="D112" t="str">
            <v>2025/6/11-2028-06-11</v>
          </cell>
          <cell r="E112" t="str">
            <v>兴业银行</v>
          </cell>
          <cell r="F112">
            <v>45819</v>
          </cell>
          <cell r="G112">
            <v>200000</v>
          </cell>
          <cell r="H112">
            <v>200000</v>
          </cell>
          <cell r="I112" t="str">
            <v>1月-3月</v>
          </cell>
          <cell r="J112">
            <v>0.035</v>
          </cell>
          <cell r="K112">
            <v>0.0175</v>
          </cell>
          <cell r="L112">
            <v>1750</v>
          </cell>
          <cell r="M112">
            <v>525</v>
          </cell>
          <cell r="N112">
            <v>350</v>
          </cell>
          <cell r="O112">
            <v>875</v>
          </cell>
          <cell r="P112">
            <v>875</v>
          </cell>
        </row>
        <row r="113">
          <cell r="B113" t="str">
            <v>刘灵</v>
          </cell>
          <cell r="C113" t="str">
            <v>城镇登记失业人员</v>
          </cell>
          <cell r="D113" t="str">
            <v>2025/6/18-2028-06-18</v>
          </cell>
          <cell r="E113" t="str">
            <v>兴业银行</v>
          </cell>
          <cell r="F113">
            <v>45826</v>
          </cell>
          <cell r="G113">
            <v>300000</v>
          </cell>
          <cell r="H113">
            <v>300000</v>
          </cell>
          <cell r="I113" t="str">
            <v>1月-3月</v>
          </cell>
          <cell r="J113">
            <v>0.035</v>
          </cell>
          <cell r="K113">
            <v>0.0175</v>
          </cell>
          <cell r="L113">
            <v>2625.01</v>
          </cell>
          <cell r="M113">
            <v>787.503</v>
          </cell>
          <cell r="N113">
            <v>525.002</v>
          </cell>
          <cell r="O113">
            <v>1312.505</v>
          </cell>
          <cell r="P113">
            <v>1312.505</v>
          </cell>
        </row>
        <row r="114">
          <cell r="B114" t="str">
            <v>张笑梅</v>
          </cell>
          <cell r="C114" t="str">
            <v>城镇登记失业人员</v>
          </cell>
          <cell r="D114" t="str">
            <v>2025/6/25-2028-06-25</v>
          </cell>
          <cell r="E114" t="str">
            <v>兴业银行</v>
          </cell>
          <cell r="F114">
            <v>45833</v>
          </cell>
          <cell r="G114">
            <v>300000</v>
          </cell>
          <cell r="H114">
            <v>300000</v>
          </cell>
          <cell r="I114" t="str">
            <v>1月-3月</v>
          </cell>
          <cell r="J114">
            <v>0.035</v>
          </cell>
          <cell r="K114">
            <v>0.0175</v>
          </cell>
          <cell r="L114">
            <v>2625.01</v>
          </cell>
          <cell r="M114">
            <v>787.503</v>
          </cell>
          <cell r="N114">
            <v>525.002</v>
          </cell>
          <cell r="O114">
            <v>1312.505</v>
          </cell>
          <cell r="P114">
            <v>1312.505</v>
          </cell>
        </row>
        <row r="115">
          <cell r="B115" t="str">
            <v>纪巧丽</v>
          </cell>
          <cell r="C115" t="str">
            <v>就业困难人员</v>
          </cell>
          <cell r="D115" t="str">
            <v>2025/7/17-2028/07/17</v>
          </cell>
          <cell r="E115" t="str">
            <v>兴业银行</v>
          </cell>
          <cell r="F115">
            <v>45855</v>
          </cell>
          <cell r="G115">
            <v>300000</v>
          </cell>
          <cell r="H115">
            <v>300000</v>
          </cell>
          <cell r="I115" t="str">
            <v>1月-3月</v>
          </cell>
          <cell r="J115">
            <v>0.035</v>
          </cell>
          <cell r="K115">
            <v>0.0175</v>
          </cell>
          <cell r="L115">
            <v>2625.01</v>
          </cell>
          <cell r="M115">
            <v>787.503</v>
          </cell>
          <cell r="N115">
            <v>525.002</v>
          </cell>
          <cell r="O115">
            <v>1312.505</v>
          </cell>
          <cell r="P115">
            <v>1312.505</v>
          </cell>
        </row>
        <row r="116">
          <cell r="B116" t="str">
            <v>苏良生</v>
          </cell>
          <cell r="C116" t="str">
            <v>城镇登记失业人员</v>
          </cell>
          <cell r="D116" t="str">
            <v>2025/8/19-2028/8/19</v>
          </cell>
          <cell r="E116" t="str">
            <v>兴业银行</v>
          </cell>
          <cell r="F116">
            <v>45888</v>
          </cell>
          <cell r="G116">
            <v>200000</v>
          </cell>
          <cell r="H116">
            <v>200000</v>
          </cell>
          <cell r="I116" t="str">
            <v>1月-3月</v>
          </cell>
          <cell r="J116">
            <v>0.035</v>
          </cell>
          <cell r="K116">
            <v>0.0175</v>
          </cell>
          <cell r="L116">
            <v>1750</v>
          </cell>
          <cell r="M116">
            <v>525</v>
          </cell>
          <cell r="N116">
            <v>350</v>
          </cell>
          <cell r="O116">
            <v>875</v>
          </cell>
          <cell r="P116">
            <v>875</v>
          </cell>
        </row>
        <row r="117">
          <cell r="B117" t="str">
            <v>张碧玉</v>
          </cell>
          <cell r="C117" t="str">
            <v>城镇登记失业人员</v>
          </cell>
          <cell r="D117" t="str">
            <v>2025/8/25-2028/8/25</v>
          </cell>
          <cell r="E117" t="str">
            <v>兴业银行</v>
          </cell>
          <cell r="F117">
            <v>45894</v>
          </cell>
          <cell r="G117">
            <v>200000</v>
          </cell>
          <cell r="H117">
            <v>200000</v>
          </cell>
          <cell r="I117" t="str">
            <v>1月-3月</v>
          </cell>
          <cell r="J117">
            <v>0.035</v>
          </cell>
          <cell r="K117">
            <v>0.0175</v>
          </cell>
          <cell r="L117">
            <v>1750</v>
          </cell>
          <cell r="M117">
            <v>525</v>
          </cell>
          <cell r="N117">
            <v>350</v>
          </cell>
          <cell r="O117">
            <v>875</v>
          </cell>
          <cell r="P117">
            <v>875</v>
          </cell>
        </row>
        <row r="118">
          <cell r="B118" t="str">
            <v>戴若维</v>
          </cell>
          <cell r="C118" t="str">
            <v>城镇登记失业人员</v>
          </cell>
          <cell r="D118" t="str">
            <v>2025/8/27-2028/8/27</v>
          </cell>
          <cell r="E118" t="str">
            <v>兴业银行</v>
          </cell>
          <cell r="F118">
            <v>45896</v>
          </cell>
          <cell r="G118">
            <v>200000</v>
          </cell>
          <cell r="H118">
            <v>200000</v>
          </cell>
          <cell r="I118" t="str">
            <v>1月-3月</v>
          </cell>
          <cell r="J118">
            <v>0.035</v>
          </cell>
          <cell r="K118">
            <v>0.0175</v>
          </cell>
          <cell r="L118">
            <v>1750</v>
          </cell>
          <cell r="M118">
            <v>525</v>
          </cell>
          <cell r="N118">
            <v>350</v>
          </cell>
          <cell r="O118">
            <v>875</v>
          </cell>
          <cell r="P118">
            <v>875</v>
          </cell>
        </row>
        <row r="119">
          <cell r="B119" t="str">
            <v>巫志龙</v>
          </cell>
          <cell r="C119" t="str">
            <v>农村自主创业的农牧民</v>
          </cell>
          <cell r="D119" t="str">
            <v>2025/9/22-2028/9/22</v>
          </cell>
          <cell r="E119" t="str">
            <v>兴业银行</v>
          </cell>
          <cell r="F119">
            <v>45922</v>
          </cell>
          <cell r="G119">
            <v>200000</v>
          </cell>
          <cell r="H119">
            <v>200000</v>
          </cell>
          <cell r="I119" t="str">
            <v>1月-3月</v>
          </cell>
          <cell r="J119">
            <v>0.035</v>
          </cell>
          <cell r="K119">
            <v>0.0175</v>
          </cell>
          <cell r="L119">
            <v>1750</v>
          </cell>
          <cell r="M119">
            <v>525</v>
          </cell>
          <cell r="N119">
            <v>350</v>
          </cell>
          <cell r="O119">
            <v>875</v>
          </cell>
          <cell r="P119">
            <v>875</v>
          </cell>
        </row>
        <row r="120">
          <cell r="B120" t="str">
            <v>张金荣</v>
          </cell>
          <cell r="C120" t="str">
            <v>农村自主创业的农牧民</v>
          </cell>
          <cell r="D120" t="str">
            <v>2025-10-31-2028-10-31</v>
          </cell>
          <cell r="E120" t="str">
            <v>兴业银行</v>
          </cell>
          <cell r="F120" t="str">
            <v>2025-10-31</v>
          </cell>
          <cell r="G120">
            <v>200000</v>
          </cell>
          <cell r="H120">
            <v>200000</v>
          </cell>
          <cell r="I120" t="str">
            <v>1月-3月</v>
          </cell>
          <cell r="J120">
            <v>0.035</v>
          </cell>
          <cell r="K120">
            <v>0.0175</v>
          </cell>
          <cell r="L120">
            <v>1750</v>
          </cell>
          <cell r="M120">
            <v>525</v>
          </cell>
          <cell r="N120">
            <v>350</v>
          </cell>
          <cell r="O120">
            <v>875</v>
          </cell>
          <cell r="P120">
            <v>875</v>
          </cell>
        </row>
        <row r="121">
          <cell r="B121" t="str">
            <v>余作斌</v>
          </cell>
          <cell r="C121" t="str">
            <v>农村自主创业的农牧民</v>
          </cell>
          <cell r="D121" t="str">
            <v>2025-11-25-2028-11-25</v>
          </cell>
          <cell r="E121" t="str">
            <v>兴业银行</v>
          </cell>
          <cell r="F121" t="str">
            <v>2025-11-25</v>
          </cell>
          <cell r="G121">
            <v>200000</v>
          </cell>
          <cell r="H121">
            <v>200000</v>
          </cell>
          <cell r="I121" t="str">
            <v>1月-3月</v>
          </cell>
          <cell r="J121">
            <v>0.035</v>
          </cell>
          <cell r="K121">
            <v>0.0175</v>
          </cell>
          <cell r="L121">
            <v>1750</v>
          </cell>
          <cell r="M121">
            <v>525</v>
          </cell>
          <cell r="N121">
            <v>350</v>
          </cell>
          <cell r="O121">
            <v>875</v>
          </cell>
          <cell r="P121">
            <v>875</v>
          </cell>
        </row>
        <row r="122">
          <cell r="B122" t="str">
            <v>杨永辉</v>
          </cell>
          <cell r="C122" t="str">
            <v>城镇登记失业人员</v>
          </cell>
          <cell r="D122" t="str">
            <v>2025-11-28-2028-11-28</v>
          </cell>
          <cell r="E122" t="str">
            <v>兴业银行</v>
          </cell>
          <cell r="F122" t="str">
            <v>2025-11-28</v>
          </cell>
          <cell r="G122">
            <v>200000</v>
          </cell>
          <cell r="H122">
            <v>200000</v>
          </cell>
          <cell r="I122" t="str">
            <v>1月-3月</v>
          </cell>
          <cell r="J122">
            <v>0.035</v>
          </cell>
          <cell r="K122">
            <v>0.0175</v>
          </cell>
          <cell r="L122">
            <v>1750</v>
          </cell>
          <cell r="M122">
            <v>525</v>
          </cell>
          <cell r="N122">
            <v>350</v>
          </cell>
          <cell r="O122">
            <v>875</v>
          </cell>
          <cell r="P122">
            <v>875</v>
          </cell>
        </row>
        <row r="123">
          <cell r="B123" t="str">
            <v>陈芳</v>
          </cell>
          <cell r="C123" t="str">
            <v>城镇登记失业人员</v>
          </cell>
          <cell r="D123" t="str">
            <v>2025-11-28-2028-11-28</v>
          </cell>
          <cell r="E123" t="str">
            <v>兴业银行</v>
          </cell>
          <cell r="F123" t="str">
            <v>2025-11-28</v>
          </cell>
          <cell r="G123">
            <v>200000</v>
          </cell>
          <cell r="H123">
            <v>200000</v>
          </cell>
          <cell r="I123" t="str">
            <v>1月-3月</v>
          </cell>
          <cell r="J123">
            <v>0.035</v>
          </cell>
          <cell r="K123">
            <v>0.0175</v>
          </cell>
          <cell r="L123">
            <v>1750</v>
          </cell>
          <cell r="M123">
            <v>525</v>
          </cell>
          <cell r="N123">
            <v>350</v>
          </cell>
          <cell r="O123">
            <v>875</v>
          </cell>
          <cell r="P123">
            <v>875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abSelected="1" topLeftCell="A52" workbookViewId="0">
      <selection activeCell="D4" sqref="D$1:D$1048576"/>
    </sheetView>
  </sheetViews>
  <sheetFormatPr defaultColWidth="9" defaultRowHeight="13.5" outlineLevelCol="6"/>
  <cols>
    <col min="1" max="1" width="5.75" style="2" customWidth="1"/>
    <col min="2" max="2" width="9" style="2"/>
    <col min="3" max="3" width="21" style="2" customWidth="1"/>
    <col min="4" max="4" width="8.625" style="2" customWidth="1"/>
    <col min="5" max="5" width="9.375" style="2" customWidth="1"/>
    <col min="6" max="6" width="10.875" style="2" customWidth="1"/>
    <col min="7" max="7" width="10.375" style="2" customWidth="1"/>
    <col min="8" max="16384" width="9" style="2"/>
  </cols>
  <sheetData>
    <row r="1" s="1" customFormat="1" spans="1:7">
      <c r="A1" s="3" t="s">
        <v>0</v>
      </c>
      <c r="B1" s="3"/>
      <c r="C1" s="3"/>
      <c r="D1" s="3"/>
      <c r="E1" s="3"/>
      <c r="F1" s="3"/>
      <c r="G1" s="3"/>
    </row>
    <row r="2" s="1" customFormat="1" spans="1:7">
      <c r="A2" s="3"/>
      <c r="B2" s="3"/>
      <c r="C2" s="3"/>
      <c r="D2" s="3"/>
      <c r="E2" s="3"/>
      <c r="F2" s="3"/>
      <c r="G2" s="3"/>
    </row>
    <row r="3" s="1" customFormat="1" ht="14.25" spans="1:7">
      <c r="A3" s="4" t="s">
        <v>1</v>
      </c>
      <c r="B3" s="5"/>
      <c r="C3" s="5"/>
      <c r="D3" s="5"/>
      <c r="E3" s="5"/>
      <c r="F3" s="5"/>
      <c r="G3" s="5"/>
    </row>
    <row r="4" s="1" customFormat="1" spans="1:7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6" t="s">
        <v>8</v>
      </c>
    </row>
    <row r="5" s="1" customFormat="1" spans="1:7">
      <c r="A5" s="6"/>
      <c r="B5" s="7"/>
      <c r="C5" s="12"/>
      <c r="D5" s="13"/>
      <c r="E5" s="14"/>
      <c r="F5" s="11"/>
      <c r="G5" s="6"/>
    </row>
    <row r="6" s="2" customFormat="1" spans="1:7">
      <c r="A6" s="15">
        <v>2</v>
      </c>
      <c r="B6" s="15" t="s">
        <v>9</v>
      </c>
      <c r="C6" s="15" t="s">
        <v>10</v>
      </c>
      <c r="D6" s="15">
        <v>200000</v>
      </c>
      <c r="E6" s="16" t="s">
        <v>11</v>
      </c>
      <c r="F6" s="6">
        <f>VLOOKUP(B6:B123,'[1]2026年第一季度'!$B$6:$P$123,15,0)</f>
        <v>340.14</v>
      </c>
      <c r="G6" s="17" t="s">
        <v>12</v>
      </c>
    </row>
    <row r="7" s="2" customFormat="1" spans="1:7">
      <c r="A7" s="15">
        <v>3</v>
      </c>
      <c r="B7" s="15" t="s">
        <v>13</v>
      </c>
      <c r="C7" s="15" t="s">
        <v>10</v>
      </c>
      <c r="D7" s="15">
        <v>200000</v>
      </c>
      <c r="E7" s="16" t="s">
        <v>11</v>
      </c>
      <c r="F7" s="6">
        <f>VLOOKUP(B7:B124,'[1]2026年第一季度'!$B$6:$P$123,15,0)</f>
        <v>962.5</v>
      </c>
      <c r="G7" s="17" t="s">
        <v>12</v>
      </c>
    </row>
    <row r="8" s="2" customFormat="1" spans="1:7">
      <c r="A8" s="15">
        <v>4</v>
      </c>
      <c r="B8" s="15" t="s">
        <v>14</v>
      </c>
      <c r="C8" s="15" t="s">
        <v>10</v>
      </c>
      <c r="D8" s="15">
        <v>200000</v>
      </c>
      <c r="E8" s="16" t="s">
        <v>11</v>
      </c>
      <c r="F8" s="6">
        <f>VLOOKUP(B8:B125,'[1]2026年第一季度'!$B$6:$P$123,15,0)</f>
        <v>962.5</v>
      </c>
      <c r="G8" s="17" t="s">
        <v>12</v>
      </c>
    </row>
    <row r="9" s="2" customFormat="1" spans="1:7">
      <c r="A9" s="15">
        <v>5</v>
      </c>
      <c r="B9" s="15" t="s">
        <v>15</v>
      </c>
      <c r="C9" s="15" t="s">
        <v>10</v>
      </c>
      <c r="D9" s="15">
        <v>300000</v>
      </c>
      <c r="E9" s="16" t="s">
        <v>11</v>
      </c>
      <c r="F9" s="6">
        <f>VLOOKUP(B9:B126,'[1]2026年第一季度'!$B$6:$P$123,15,0)</f>
        <v>1341</v>
      </c>
      <c r="G9" s="17" t="s">
        <v>12</v>
      </c>
    </row>
    <row r="10" s="2" customFormat="1" spans="1:7">
      <c r="A10" s="15">
        <v>6</v>
      </c>
      <c r="B10" s="15" t="s">
        <v>16</v>
      </c>
      <c r="C10" s="15" t="s">
        <v>17</v>
      </c>
      <c r="D10" s="15">
        <v>100000</v>
      </c>
      <c r="E10" s="16" t="s">
        <v>11</v>
      </c>
      <c r="F10" s="6">
        <f>VLOOKUP(B10:B127,'[1]2026年第一季度'!$B$6:$P$123,15,0)</f>
        <v>450</v>
      </c>
      <c r="G10" s="17" t="s">
        <v>12</v>
      </c>
    </row>
    <row r="11" s="2" customFormat="1" spans="1:7">
      <c r="A11" s="15">
        <v>7</v>
      </c>
      <c r="B11" s="15" t="s">
        <v>18</v>
      </c>
      <c r="C11" s="15" t="s">
        <v>10</v>
      </c>
      <c r="D11" s="15">
        <v>150000</v>
      </c>
      <c r="E11" s="16" t="s">
        <v>11</v>
      </c>
      <c r="F11" s="6">
        <f>VLOOKUP(B11:B128,'[1]2026年第一季度'!$B$6:$P$123,15,0)</f>
        <v>656.25</v>
      </c>
      <c r="G11" s="17" t="s">
        <v>12</v>
      </c>
    </row>
    <row r="12" s="2" customFormat="1" spans="1:7">
      <c r="A12" s="15">
        <v>8</v>
      </c>
      <c r="B12" s="15" t="s">
        <v>19</v>
      </c>
      <c r="C12" s="15" t="s">
        <v>10</v>
      </c>
      <c r="D12" s="15">
        <v>200000</v>
      </c>
      <c r="E12" s="16" t="s">
        <v>11</v>
      </c>
      <c r="F12" s="6">
        <f>VLOOKUP(B12:B129,'[1]2026年第一季度'!$B$6:$P$123,15,0)</f>
        <v>866.25</v>
      </c>
      <c r="G12" s="17" t="s">
        <v>12</v>
      </c>
    </row>
    <row r="13" s="2" customFormat="1" spans="1:7">
      <c r="A13" s="15">
        <v>9</v>
      </c>
      <c r="B13" s="15" t="s">
        <v>20</v>
      </c>
      <c r="C13" s="15" t="s">
        <v>21</v>
      </c>
      <c r="D13" s="15">
        <v>200000</v>
      </c>
      <c r="E13" s="16" t="s">
        <v>11</v>
      </c>
      <c r="F13" s="6">
        <f>VLOOKUP(B13:B130,'[1]2026年第一季度'!$B$6:$P$123,15,0)</f>
        <v>875</v>
      </c>
      <c r="G13" s="17" t="s">
        <v>12</v>
      </c>
    </row>
    <row r="14" s="2" customFormat="1" spans="1:7">
      <c r="A14" s="15">
        <v>10</v>
      </c>
      <c r="B14" s="15" t="s">
        <v>22</v>
      </c>
      <c r="C14" s="15" t="s">
        <v>10</v>
      </c>
      <c r="D14" s="15">
        <v>200000</v>
      </c>
      <c r="E14" s="16" t="s">
        <v>11</v>
      </c>
      <c r="F14" s="6">
        <f>VLOOKUP(B14:B131,'[1]2026年第一季度'!$B$6:$P$123,15,0)</f>
        <v>875</v>
      </c>
      <c r="G14" s="17" t="s">
        <v>12</v>
      </c>
    </row>
    <row r="15" s="2" customFormat="1" spans="1:7">
      <c r="A15" s="15">
        <v>15</v>
      </c>
      <c r="B15" s="15" t="s">
        <v>23</v>
      </c>
      <c r="C15" s="15" t="s">
        <v>10</v>
      </c>
      <c r="D15" s="15">
        <v>300000</v>
      </c>
      <c r="E15" s="16" t="s">
        <v>11</v>
      </c>
      <c r="F15" s="6">
        <f>VLOOKUP(B15:B136,'[1]2026年第一季度'!$B$6:$P$123,15,0)</f>
        <v>1299.38</v>
      </c>
      <c r="G15" s="17" t="s">
        <v>24</v>
      </c>
    </row>
    <row r="16" s="2" customFormat="1" spans="1:7">
      <c r="A16" s="15">
        <v>16</v>
      </c>
      <c r="B16" s="15" t="s">
        <v>25</v>
      </c>
      <c r="C16" s="15" t="s">
        <v>21</v>
      </c>
      <c r="D16" s="15">
        <v>300000</v>
      </c>
      <c r="E16" s="16" t="s">
        <v>11</v>
      </c>
      <c r="F16" s="6">
        <f>VLOOKUP(B16:B137,'[1]2026年第一季度'!$B$6:$P$123,15,0)</f>
        <v>1319.17</v>
      </c>
      <c r="G16" s="17" t="s">
        <v>24</v>
      </c>
    </row>
    <row r="17" s="2" customFormat="1" spans="1:7">
      <c r="A17" s="15">
        <v>17</v>
      </c>
      <c r="B17" s="15" t="s">
        <v>26</v>
      </c>
      <c r="C17" s="15" t="s">
        <v>10</v>
      </c>
      <c r="D17" s="15">
        <v>300000</v>
      </c>
      <c r="E17" s="16" t="s">
        <v>11</v>
      </c>
      <c r="F17" s="6">
        <f>VLOOKUP(B17:B138,'[1]2026年第一季度'!$B$6:$P$123,15,0)</f>
        <v>1319.17</v>
      </c>
      <c r="G17" s="17" t="s">
        <v>24</v>
      </c>
    </row>
    <row r="18" s="2" customFormat="1" spans="1:7">
      <c r="A18" s="15">
        <v>18</v>
      </c>
      <c r="B18" s="15" t="s">
        <v>27</v>
      </c>
      <c r="C18" s="15" t="s">
        <v>10</v>
      </c>
      <c r="D18" s="15">
        <v>300000</v>
      </c>
      <c r="E18" s="16" t="s">
        <v>11</v>
      </c>
      <c r="F18" s="6">
        <f>VLOOKUP(B18:B139,'[1]2026年第一季度'!$B$6:$P$123,15,0)</f>
        <v>1319.17</v>
      </c>
      <c r="G18" s="17" t="s">
        <v>24</v>
      </c>
    </row>
    <row r="19" s="2" customFormat="1" spans="1:7">
      <c r="A19" s="15">
        <v>19</v>
      </c>
      <c r="B19" s="15" t="s">
        <v>28</v>
      </c>
      <c r="C19" s="15" t="s">
        <v>10</v>
      </c>
      <c r="D19" s="15">
        <v>300000</v>
      </c>
      <c r="E19" s="16" t="s">
        <v>11</v>
      </c>
      <c r="F19" s="6">
        <f>VLOOKUP(B19:B140,'[1]2026年第一季度'!$B$6:$P$123,15,0)</f>
        <v>1319.17</v>
      </c>
      <c r="G19" s="17" t="s">
        <v>24</v>
      </c>
    </row>
    <row r="20" s="2" customFormat="1" spans="1:7">
      <c r="A20" s="15">
        <v>20</v>
      </c>
      <c r="B20" s="15" t="s">
        <v>29</v>
      </c>
      <c r="C20" s="15" t="s">
        <v>10</v>
      </c>
      <c r="D20" s="15">
        <v>300000</v>
      </c>
      <c r="E20" s="16" t="s">
        <v>11</v>
      </c>
      <c r="F20" s="6">
        <f>VLOOKUP(B20:B141,'[1]2026年第一季度'!$B$6:$P$123,15,0)</f>
        <v>1319.17</v>
      </c>
      <c r="G20" s="17" t="s">
        <v>24</v>
      </c>
    </row>
    <row r="21" s="2" customFormat="1" spans="1:7">
      <c r="A21" s="15">
        <v>21</v>
      </c>
      <c r="B21" s="15" t="s">
        <v>30</v>
      </c>
      <c r="C21" s="15" t="s">
        <v>10</v>
      </c>
      <c r="D21" s="15">
        <v>300000</v>
      </c>
      <c r="E21" s="16" t="s">
        <v>11</v>
      </c>
      <c r="F21" s="6">
        <f>VLOOKUP(B21:B142,'[1]2026年第一季度'!$B$6:$P$123,15,0)</f>
        <v>1319.17</v>
      </c>
      <c r="G21" s="17" t="s">
        <v>24</v>
      </c>
    </row>
    <row r="22" s="2" customFormat="1" spans="1:7">
      <c r="A22" s="15">
        <v>22</v>
      </c>
      <c r="B22" s="15" t="s">
        <v>31</v>
      </c>
      <c r="C22" s="15" t="s">
        <v>21</v>
      </c>
      <c r="D22" s="15">
        <v>300000</v>
      </c>
      <c r="E22" s="16" t="s">
        <v>11</v>
      </c>
      <c r="F22" s="6">
        <f>VLOOKUP(B22:B143,'[1]2026年第一季度'!$B$6:$P$123,15,0)</f>
        <v>1319.17</v>
      </c>
      <c r="G22" s="17" t="s">
        <v>24</v>
      </c>
    </row>
    <row r="23" s="2" customFormat="1" spans="1:7">
      <c r="A23" s="15">
        <v>23</v>
      </c>
      <c r="B23" s="15" t="s">
        <v>32</v>
      </c>
      <c r="C23" s="15" t="s">
        <v>10</v>
      </c>
      <c r="D23" s="15">
        <v>300000</v>
      </c>
      <c r="E23" s="16" t="s">
        <v>11</v>
      </c>
      <c r="F23" s="6">
        <f>VLOOKUP(B23:B144,'[1]2026年第一季度'!$B$6:$P$123,15,0)</f>
        <v>1319.17</v>
      </c>
      <c r="G23" s="17" t="s">
        <v>24</v>
      </c>
    </row>
    <row r="24" s="2" customFormat="1" spans="1:7">
      <c r="A24" s="15">
        <v>24</v>
      </c>
      <c r="B24" s="15" t="s">
        <v>33</v>
      </c>
      <c r="C24" s="15" t="s">
        <v>10</v>
      </c>
      <c r="D24" s="15">
        <v>300000</v>
      </c>
      <c r="E24" s="16" t="s">
        <v>11</v>
      </c>
      <c r="F24" s="6">
        <f>VLOOKUP(B24:B145,'[1]2026年第一季度'!$B$6:$P$123,15,0)</f>
        <v>1319.17</v>
      </c>
      <c r="G24" s="17" t="s">
        <v>24</v>
      </c>
    </row>
    <row r="25" s="2" customFormat="1" spans="1:7">
      <c r="A25" s="15">
        <v>25</v>
      </c>
      <c r="B25" s="15" t="s">
        <v>34</v>
      </c>
      <c r="C25" s="15" t="s">
        <v>10</v>
      </c>
      <c r="D25" s="15">
        <v>250000</v>
      </c>
      <c r="E25" s="16" t="s">
        <v>11</v>
      </c>
      <c r="F25" s="6">
        <f>VLOOKUP(B25:B146,'[1]2026年第一季度'!$B$6:$P$123,15,0)</f>
        <v>1099.305</v>
      </c>
      <c r="G25" s="17" t="s">
        <v>24</v>
      </c>
    </row>
    <row r="26" s="2" customFormat="1" spans="1:7">
      <c r="A26" s="15">
        <v>27</v>
      </c>
      <c r="B26" s="15" t="s">
        <v>35</v>
      </c>
      <c r="C26" s="15" t="s">
        <v>36</v>
      </c>
      <c r="D26" s="15">
        <v>300000</v>
      </c>
      <c r="E26" s="16" t="s">
        <v>11</v>
      </c>
      <c r="F26" s="6">
        <f>VLOOKUP(B26:B148,'[1]2026年第一季度'!$B$6:$P$123,15,0)</f>
        <v>1319.17</v>
      </c>
      <c r="G26" s="17" t="s">
        <v>24</v>
      </c>
    </row>
    <row r="27" s="2" customFormat="1" spans="1:7">
      <c r="A27" s="15">
        <v>28</v>
      </c>
      <c r="B27" s="15" t="s">
        <v>37</v>
      </c>
      <c r="C27" s="15" t="s">
        <v>10</v>
      </c>
      <c r="D27" s="15">
        <v>300000</v>
      </c>
      <c r="E27" s="16" t="s">
        <v>11</v>
      </c>
      <c r="F27" s="6">
        <f>VLOOKUP(B27:B149,'[1]2026年第一季度'!$B$6:$P$123,15,0)</f>
        <v>1319.17</v>
      </c>
      <c r="G27" s="17" t="s">
        <v>24</v>
      </c>
    </row>
    <row r="28" s="2" customFormat="1" spans="1:7">
      <c r="A28" s="15">
        <v>29</v>
      </c>
      <c r="B28" s="15" t="s">
        <v>38</v>
      </c>
      <c r="C28" s="15" t="s">
        <v>10</v>
      </c>
      <c r="D28" s="15">
        <v>300000</v>
      </c>
      <c r="E28" s="16" t="s">
        <v>11</v>
      </c>
      <c r="F28" s="6">
        <f>VLOOKUP(B28:B150,'[1]2026年第一季度'!$B$6:$P$123,15,0)</f>
        <v>1319.17</v>
      </c>
      <c r="G28" s="17" t="s">
        <v>24</v>
      </c>
    </row>
    <row r="29" s="2" customFormat="1" spans="1:7">
      <c r="A29" s="15">
        <v>30</v>
      </c>
      <c r="B29" s="15" t="s">
        <v>39</v>
      </c>
      <c r="C29" s="15" t="s">
        <v>10</v>
      </c>
      <c r="D29" s="15">
        <v>300000</v>
      </c>
      <c r="E29" s="16" t="s">
        <v>11</v>
      </c>
      <c r="F29" s="6">
        <f>VLOOKUP(B29:B151,'[1]2026年第一季度'!$B$6:$P$123,15,0)</f>
        <v>1319.17</v>
      </c>
      <c r="G29" s="17" t="s">
        <v>24</v>
      </c>
    </row>
    <row r="30" s="2" customFormat="1" spans="1:7">
      <c r="A30" s="15">
        <v>31</v>
      </c>
      <c r="B30" s="15" t="s">
        <v>40</v>
      </c>
      <c r="C30" s="15" t="s">
        <v>10</v>
      </c>
      <c r="D30" s="15">
        <v>300000</v>
      </c>
      <c r="E30" s="16" t="s">
        <v>11</v>
      </c>
      <c r="F30" s="6">
        <f>VLOOKUP(B30:B152,'[1]2026年第一季度'!$B$6:$P$123,15,0)</f>
        <v>1319.17</v>
      </c>
      <c r="G30" s="17" t="s">
        <v>24</v>
      </c>
    </row>
    <row r="31" s="2" customFormat="1" spans="1:7">
      <c r="A31" s="15">
        <v>32</v>
      </c>
      <c r="B31" s="15" t="s">
        <v>41</v>
      </c>
      <c r="C31" s="15" t="s">
        <v>10</v>
      </c>
      <c r="D31" s="15">
        <v>150000</v>
      </c>
      <c r="E31" s="16" t="s">
        <v>11</v>
      </c>
      <c r="F31" s="6">
        <f>VLOOKUP(B31:B153,'[1]2026年第一季度'!$B$6:$P$123,15,0)</f>
        <v>659.58</v>
      </c>
      <c r="G31" s="17" t="s">
        <v>24</v>
      </c>
    </row>
    <row r="32" s="2" customFormat="1" spans="1:7">
      <c r="A32" s="15">
        <v>33</v>
      </c>
      <c r="B32" s="15" t="s">
        <v>42</v>
      </c>
      <c r="C32" s="15" t="s">
        <v>10</v>
      </c>
      <c r="D32" s="15">
        <v>300000</v>
      </c>
      <c r="E32" s="16" t="s">
        <v>11</v>
      </c>
      <c r="F32" s="6">
        <f>VLOOKUP(B32:B154,'[1]2026年第一季度'!$B$6:$P$123,15,0)</f>
        <v>1319.17</v>
      </c>
      <c r="G32" s="17" t="s">
        <v>24</v>
      </c>
    </row>
    <row r="33" s="2" customFormat="1" spans="1:7">
      <c r="A33" s="15">
        <v>34</v>
      </c>
      <c r="B33" s="15" t="s">
        <v>43</v>
      </c>
      <c r="C33" s="15" t="s">
        <v>21</v>
      </c>
      <c r="D33" s="15">
        <v>300000</v>
      </c>
      <c r="E33" s="16" t="s">
        <v>11</v>
      </c>
      <c r="F33" s="6">
        <f>VLOOKUP(B33:B155,'[1]2026年第一季度'!$B$6:$P$123,15,0)</f>
        <v>1319.17</v>
      </c>
      <c r="G33" s="17" t="s">
        <v>24</v>
      </c>
    </row>
    <row r="34" s="2" customFormat="1" spans="1:7">
      <c r="A34" s="15">
        <v>35</v>
      </c>
      <c r="B34" s="15" t="s">
        <v>44</v>
      </c>
      <c r="C34" s="15" t="s">
        <v>10</v>
      </c>
      <c r="D34" s="15">
        <v>300000</v>
      </c>
      <c r="E34" s="16" t="s">
        <v>11</v>
      </c>
      <c r="F34" s="6">
        <f>VLOOKUP(B34:B156,'[1]2026年第一季度'!$B$6:$P$123,15,0)</f>
        <v>1319.17</v>
      </c>
      <c r="G34" s="17" t="s">
        <v>24</v>
      </c>
    </row>
    <row r="35" s="2" customFormat="1" spans="1:7">
      <c r="A35" s="15">
        <v>36</v>
      </c>
      <c r="B35" s="15" t="s">
        <v>45</v>
      </c>
      <c r="C35" s="15" t="s">
        <v>10</v>
      </c>
      <c r="D35" s="15">
        <v>300000</v>
      </c>
      <c r="E35" s="16" t="s">
        <v>11</v>
      </c>
      <c r="F35" s="6">
        <f>VLOOKUP(B35:B157,'[1]2026年第一季度'!$B$6:$P$123,15,0)</f>
        <v>1319.17</v>
      </c>
      <c r="G35" s="17" t="s">
        <v>24</v>
      </c>
    </row>
    <row r="36" s="2" customFormat="1" spans="1:7">
      <c r="A36" s="15">
        <v>37</v>
      </c>
      <c r="B36" s="15" t="s">
        <v>46</v>
      </c>
      <c r="C36" s="15" t="s">
        <v>10</v>
      </c>
      <c r="D36" s="15">
        <v>300000</v>
      </c>
      <c r="E36" s="16" t="s">
        <v>11</v>
      </c>
      <c r="F36" s="6">
        <f>VLOOKUP(B36:B158,'[1]2026年第一季度'!$B$6:$P$123,15,0)</f>
        <v>662.915</v>
      </c>
      <c r="G36" s="17" t="s">
        <v>24</v>
      </c>
    </row>
    <row r="37" s="2" customFormat="1" spans="1:7">
      <c r="A37" s="15">
        <v>38</v>
      </c>
      <c r="B37" s="15" t="s">
        <v>47</v>
      </c>
      <c r="C37" s="15" t="s">
        <v>21</v>
      </c>
      <c r="D37" s="18">
        <v>300000</v>
      </c>
      <c r="E37" s="16" t="s">
        <v>11</v>
      </c>
      <c r="F37" s="6">
        <f>VLOOKUP(B37:B159,'[1]2026年第一季度'!$B$6:$P$123,15,0)</f>
        <v>1319.17</v>
      </c>
      <c r="G37" s="17" t="s">
        <v>24</v>
      </c>
    </row>
    <row r="38" s="2" customFormat="1" spans="1:7">
      <c r="A38" s="15">
        <v>39</v>
      </c>
      <c r="B38" s="15" t="s">
        <v>48</v>
      </c>
      <c r="C38" s="15" t="s">
        <v>10</v>
      </c>
      <c r="D38" s="18">
        <v>300000</v>
      </c>
      <c r="E38" s="16" t="s">
        <v>11</v>
      </c>
      <c r="F38" s="6">
        <f>VLOOKUP(B38:B160,'[1]2026年第一季度'!$B$6:$P$123,15,0)</f>
        <v>1319.17</v>
      </c>
      <c r="G38" s="17" t="s">
        <v>24</v>
      </c>
    </row>
    <row r="39" s="2" customFormat="1" spans="1:7">
      <c r="A39" s="15">
        <v>40</v>
      </c>
      <c r="B39" s="15" t="s">
        <v>49</v>
      </c>
      <c r="C39" s="15" t="s">
        <v>10</v>
      </c>
      <c r="D39" s="18">
        <v>300000</v>
      </c>
      <c r="E39" s="16" t="s">
        <v>11</v>
      </c>
      <c r="F39" s="6">
        <f>VLOOKUP(B39:B161,'[1]2026年第一季度'!$B$6:$P$123,15,0)</f>
        <v>1319.17</v>
      </c>
      <c r="G39" s="17" t="s">
        <v>24</v>
      </c>
    </row>
    <row r="40" s="2" customFormat="1" spans="1:7">
      <c r="A40" s="15">
        <v>41</v>
      </c>
      <c r="B40" s="15" t="s">
        <v>50</v>
      </c>
      <c r="C40" s="15" t="s">
        <v>10</v>
      </c>
      <c r="D40" s="18">
        <v>300000</v>
      </c>
      <c r="E40" s="16" t="s">
        <v>11</v>
      </c>
      <c r="F40" s="6">
        <f>VLOOKUP(B40:B162,'[1]2026年第一季度'!$B$6:$P$123,15,0)</f>
        <v>1319.17</v>
      </c>
      <c r="G40" s="17" t="s">
        <v>24</v>
      </c>
    </row>
    <row r="41" s="2" customFormat="1" spans="1:7">
      <c r="A41" s="15">
        <v>42</v>
      </c>
      <c r="B41" s="15" t="s">
        <v>51</v>
      </c>
      <c r="C41" s="15" t="s">
        <v>10</v>
      </c>
      <c r="D41" s="18">
        <v>300000</v>
      </c>
      <c r="E41" s="16" t="s">
        <v>11</v>
      </c>
      <c r="F41" s="6">
        <f>VLOOKUP(B41:B163,'[1]2026年第一季度'!$B$6:$P$123,15,0)</f>
        <v>1319.17</v>
      </c>
      <c r="G41" s="17" t="s">
        <v>24</v>
      </c>
    </row>
    <row r="42" s="2" customFormat="1" spans="1:7">
      <c r="A42" s="15">
        <v>43</v>
      </c>
      <c r="B42" s="15" t="s">
        <v>52</v>
      </c>
      <c r="C42" s="15" t="s">
        <v>10</v>
      </c>
      <c r="D42" s="18">
        <v>300000</v>
      </c>
      <c r="E42" s="16" t="s">
        <v>11</v>
      </c>
      <c r="F42" s="6">
        <f>VLOOKUP(B42:B164,'[1]2026年第一季度'!$B$6:$P$123,15,0)</f>
        <v>1319.17</v>
      </c>
      <c r="G42" s="17" t="s">
        <v>24</v>
      </c>
    </row>
    <row r="43" s="2" customFormat="1" spans="1:7">
      <c r="A43" s="15">
        <v>44</v>
      </c>
      <c r="B43" s="15" t="s">
        <v>53</v>
      </c>
      <c r="C43" s="15" t="s">
        <v>10</v>
      </c>
      <c r="D43" s="18">
        <v>300000</v>
      </c>
      <c r="E43" s="16" t="s">
        <v>11</v>
      </c>
      <c r="F43" s="6">
        <f>VLOOKUP(B43:B165,'[1]2026年第一季度'!$B$6:$P$123,15,0)</f>
        <v>1319.17</v>
      </c>
      <c r="G43" s="17" t="s">
        <v>24</v>
      </c>
    </row>
    <row r="44" s="2" customFormat="1" spans="1:7">
      <c r="A44" s="15">
        <v>45</v>
      </c>
      <c r="B44" s="15" t="s">
        <v>54</v>
      </c>
      <c r="C44" s="15" t="s">
        <v>21</v>
      </c>
      <c r="D44" s="18">
        <v>300000</v>
      </c>
      <c r="E44" s="16" t="s">
        <v>11</v>
      </c>
      <c r="F44" s="6">
        <f>VLOOKUP(B44:B166,'[1]2026年第一季度'!$B$6:$P$123,15,0)</f>
        <v>1319.17</v>
      </c>
      <c r="G44" s="17" t="s">
        <v>24</v>
      </c>
    </row>
    <row r="45" s="2" customFormat="1" spans="1:7">
      <c r="A45" s="15">
        <v>46</v>
      </c>
      <c r="B45" s="15" t="s">
        <v>55</v>
      </c>
      <c r="C45" s="15" t="s">
        <v>10</v>
      </c>
      <c r="D45" s="18">
        <v>300000</v>
      </c>
      <c r="E45" s="16" t="s">
        <v>11</v>
      </c>
      <c r="F45" s="6">
        <f>VLOOKUP(B45:B167,'[1]2026年第一季度'!$B$6:$P$123,15,0)</f>
        <v>1319.17</v>
      </c>
      <c r="G45" s="17" t="s">
        <v>24</v>
      </c>
    </row>
    <row r="46" s="2" customFormat="1" spans="1:7">
      <c r="A46" s="15">
        <v>47</v>
      </c>
      <c r="B46" s="15" t="s">
        <v>56</v>
      </c>
      <c r="C46" s="15" t="s">
        <v>10</v>
      </c>
      <c r="D46" s="18">
        <v>300000</v>
      </c>
      <c r="E46" s="16" t="s">
        <v>11</v>
      </c>
      <c r="F46" s="6">
        <f>VLOOKUP(B46:B168,'[1]2026年第一季度'!$B$6:$P$123,15,0)</f>
        <v>1319.17</v>
      </c>
      <c r="G46" s="17" t="s">
        <v>24</v>
      </c>
    </row>
    <row r="47" s="2" customFormat="1" spans="1:7">
      <c r="A47" s="15">
        <v>48</v>
      </c>
      <c r="B47" s="15" t="s">
        <v>57</v>
      </c>
      <c r="C47" s="15" t="s">
        <v>21</v>
      </c>
      <c r="D47" s="18">
        <v>300000</v>
      </c>
      <c r="E47" s="16" t="s">
        <v>11</v>
      </c>
      <c r="F47" s="6">
        <f>VLOOKUP(B47:B169,'[1]2026年第一季度'!$B$6:$P$123,15,0)</f>
        <v>1319.17</v>
      </c>
      <c r="G47" s="17" t="s">
        <v>24</v>
      </c>
    </row>
    <row r="48" s="2" customFormat="1" spans="1:7">
      <c r="A48" s="15">
        <v>49</v>
      </c>
      <c r="B48" s="15" t="s">
        <v>58</v>
      </c>
      <c r="C48" s="15" t="s">
        <v>10</v>
      </c>
      <c r="D48" s="18">
        <v>300000</v>
      </c>
      <c r="E48" s="16" t="s">
        <v>11</v>
      </c>
      <c r="F48" s="6">
        <f>VLOOKUP(B48:B170,'[1]2026年第一季度'!$B$6:$P$123,15,0)</f>
        <v>1319.17</v>
      </c>
      <c r="G48" s="17" t="s">
        <v>24</v>
      </c>
    </row>
    <row r="49" s="2" customFormat="1" spans="1:7">
      <c r="A49" s="15">
        <v>50</v>
      </c>
      <c r="B49" s="15" t="s">
        <v>59</v>
      </c>
      <c r="C49" s="15" t="s">
        <v>10</v>
      </c>
      <c r="D49" s="18">
        <v>300000</v>
      </c>
      <c r="E49" s="16" t="s">
        <v>11</v>
      </c>
      <c r="F49" s="6">
        <f>VLOOKUP(B49:B171,'[1]2026年第一季度'!$B$6:$P$123,15,0)</f>
        <v>1319.17</v>
      </c>
      <c r="G49" s="17" t="s">
        <v>24</v>
      </c>
    </row>
    <row r="50" s="2" customFormat="1" spans="1:7">
      <c r="A50" s="15">
        <v>51</v>
      </c>
      <c r="B50" s="15" t="s">
        <v>60</v>
      </c>
      <c r="C50" s="15" t="s">
        <v>10</v>
      </c>
      <c r="D50" s="18">
        <v>300000</v>
      </c>
      <c r="E50" s="16" t="s">
        <v>11</v>
      </c>
      <c r="F50" s="6">
        <f>VLOOKUP(B50:B172,'[1]2026年第一季度'!$B$6:$P$123,15,0)</f>
        <v>1319.17</v>
      </c>
      <c r="G50" s="17" t="s">
        <v>24</v>
      </c>
    </row>
    <row r="51" s="2" customFormat="1" spans="1:7">
      <c r="A51" s="15">
        <v>52</v>
      </c>
      <c r="B51" s="15" t="s">
        <v>61</v>
      </c>
      <c r="C51" s="15" t="s">
        <v>10</v>
      </c>
      <c r="D51" s="18">
        <v>300000</v>
      </c>
      <c r="E51" s="16" t="s">
        <v>11</v>
      </c>
      <c r="F51" s="6">
        <f>VLOOKUP(B51:B173,'[1]2026年第一季度'!$B$6:$P$123,15,0)</f>
        <v>1319.17</v>
      </c>
      <c r="G51" s="17" t="s">
        <v>24</v>
      </c>
    </row>
    <row r="52" s="2" customFormat="1" spans="1:7">
      <c r="A52" s="15">
        <v>53</v>
      </c>
      <c r="B52" s="15" t="s">
        <v>62</v>
      </c>
      <c r="C52" s="15" t="s">
        <v>10</v>
      </c>
      <c r="D52" s="18">
        <v>300000</v>
      </c>
      <c r="E52" s="16" t="s">
        <v>11</v>
      </c>
      <c r="F52" s="6">
        <f>VLOOKUP(B52:B174,'[1]2026年第一季度'!$B$6:$P$123,15,0)</f>
        <v>1319.17</v>
      </c>
      <c r="G52" s="17" t="s">
        <v>24</v>
      </c>
    </row>
    <row r="53" s="2" customFormat="1" spans="1:7">
      <c r="A53" s="15">
        <v>54</v>
      </c>
      <c r="B53" s="15" t="s">
        <v>63</v>
      </c>
      <c r="C53" s="15" t="s">
        <v>10</v>
      </c>
      <c r="D53" s="18">
        <v>300000</v>
      </c>
      <c r="E53" s="16" t="s">
        <v>11</v>
      </c>
      <c r="F53" s="6">
        <f>VLOOKUP(B53:B175,'[1]2026年第一季度'!$B$6:$P$123,15,0)</f>
        <v>1319.17</v>
      </c>
      <c r="G53" s="17" t="s">
        <v>24</v>
      </c>
    </row>
    <row r="54" s="2" customFormat="1" spans="1:7">
      <c r="A54" s="15">
        <v>55</v>
      </c>
      <c r="B54" s="15" t="s">
        <v>64</v>
      </c>
      <c r="C54" s="15" t="s">
        <v>10</v>
      </c>
      <c r="D54" s="18">
        <v>300000</v>
      </c>
      <c r="E54" s="16" t="s">
        <v>11</v>
      </c>
      <c r="F54" s="6">
        <f>VLOOKUP(B54:B176,'[1]2026年第一季度'!$B$6:$P$123,15,0)</f>
        <v>1319.17</v>
      </c>
      <c r="G54" s="17" t="s">
        <v>24</v>
      </c>
    </row>
    <row r="55" s="2" customFormat="1" spans="1:7">
      <c r="A55" s="15">
        <v>56</v>
      </c>
      <c r="B55" s="15" t="s">
        <v>65</v>
      </c>
      <c r="C55" s="15" t="s">
        <v>10</v>
      </c>
      <c r="D55" s="18">
        <v>300000</v>
      </c>
      <c r="E55" s="16" t="s">
        <v>11</v>
      </c>
      <c r="F55" s="6">
        <f>VLOOKUP(B55:B177,'[1]2026年第一季度'!$B$6:$P$123,15,0)</f>
        <v>1319.17</v>
      </c>
      <c r="G55" s="17" t="s">
        <v>24</v>
      </c>
    </row>
    <row r="56" s="2" customFormat="1" spans="1:7">
      <c r="A56" s="15">
        <v>57</v>
      </c>
      <c r="B56" s="15" t="s">
        <v>66</v>
      </c>
      <c r="C56" s="15" t="s">
        <v>21</v>
      </c>
      <c r="D56" s="18">
        <v>300000</v>
      </c>
      <c r="E56" s="16" t="s">
        <v>11</v>
      </c>
      <c r="F56" s="6">
        <f>VLOOKUP(B56:B178,'[1]2026年第一季度'!$B$6:$P$123,15,0)</f>
        <v>1319.17</v>
      </c>
      <c r="G56" s="17" t="s">
        <v>24</v>
      </c>
    </row>
    <row r="57" s="2" customFormat="1" spans="1:7">
      <c r="A57" s="15">
        <v>58</v>
      </c>
      <c r="B57" s="15" t="s">
        <v>67</v>
      </c>
      <c r="C57" s="15" t="s">
        <v>10</v>
      </c>
      <c r="D57" s="18">
        <v>300000</v>
      </c>
      <c r="E57" s="16" t="s">
        <v>11</v>
      </c>
      <c r="F57" s="6">
        <f>VLOOKUP(B57:B179,'[1]2026年第一季度'!$B$6:$P$123,15,0)</f>
        <v>1319.17</v>
      </c>
      <c r="G57" s="17" t="s">
        <v>24</v>
      </c>
    </row>
    <row r="58" s="2" customFormat="1" spans="1:7">
      <c r="A58" s="15">
        <v>60</v>
      </c>
      <c r="B58" s="15" t="s">
        <v>68</v>
      </c>
      <c r="C58" s="15" t="s">
        <v>10</v>
      </c>
      <c r="D58" s="18">
        <v>300000</v>
      </c>
      <c r="E58" s="16" t="s">
        <v>11</v>
      </c>
      <c r="F58" s="6">
        <f>VLOOKUP(B58:B181,'[1]2026年第一季度'!$B$6:$P$123,15,0)</f>
        <v>1319.17</v>
      </c>
      <c r="G58" s="17" t="s">
        <v>24</v>
      </c>
    </row>
    <row r="59" s="2" customFormat="1" spans="1:7">
      <c r="A59" s="15">
        <v>61</v>
      </c>
      <c r="B59" s="15" t="s">
        <v>69</v>
      </c>
      <c r="C59" s="15" t="s">
        <v>10</v>
      </c>
      <c r="D59" s="18">
        <v>300000</v>
      </c>
      <c r="E59" s="16" t="s">
        <v>11</v>
      </c>
      <c r="F59" s="6">
        <f>VLOOKUP(B59:B182,'[1]2026年第一季度'!$B$6:$P$123,15,0)</f>
        <v>1319.17</v>
      </c>
      <c r="G59" s="17" t="s">
        <v>24</v>
      </c>
    </row>
    <row r="60" s="2" customFormat="1" spans="1:7">
      <c r="A60" s="15">
        <v>62</v>
      </c>
      <c r="B60" s="15" t="s">
        <v>70</v>
      </c>
      <c r="C60" s="15" t="s">
        <v>10</v>
      </c>
      <c r="D60" s="18">
        <v>200000</v>
      </c>
      <c r="E60" s="16" t="s">
        <v>11</v>
      </c>
      <c r="F60" s="6">
        <f>VLOOKUP(B60:B183,'[1]2026年第一季度'!$B$6:$P$123,15,0)</f>
        <v>879.445</v>
      </c>
      <c r="G60" s="17" t="s">
        <v>24</v>
      </c>
    </row>
    <row r="61" s="2" customFormat="1" spans="1:7">
      <c r="A61" s="15">
        <v>63</v>
      </c>
      <c r="B61" s="15" t="s">
        <v>71</v>
      </c>
      <c r="C61" s="15" t="s">
        <v>10</v>
      </c>
      <c r="D61" s="18">
        <v>300000</v>
      </c>
      <c r="E61" s="16" t="s">
        <v>11</v>
      </c>
      <c r="F61" s="6">
        <f>VLOOKUP(B61:B184,'[1]2026年第一季度'!$B$6:$P$123,15,0)</f>
        <v>1319.17</v>
      </c>
      <c r="G61" s="17" t="s">
        <v>24</v>
      </c>
    </row>
    <row r="62" s="2" customFormat="1" spans="1:7">
      <c r="A62" s="15">
        <v>64</v>
      </c>
      <c r="B62" s="15" t="s">
        <v>72</v>
      </c>
      <c r="C62" s="15" t="s">
        <v>10</v>
      </c>
      <c r="D62" s="18">
        <v>300000</v>
      </c>
      <c r="E62" s="16" t="s">
        <v>11</v>
      </c>
      <c r="F62" s="6">
        <f>VLOOKUP(B62:B185,'[1]2026年第一季度'!$B$6:$P$123,15,0)</f>
        <v>1319.17</v>
      </c>
      <c r="G62" s="17" t="s">
        <v>24</v>
      </c>
    </row>
    <row r="63" s="2" customFormat="1" spans="1:7">
      <c r="A63" s="15">
        <v>65</v>
      </c>
      <c r="B63" s="15" t="s">
        <v>73</v>
      </c>
      <c r="C63" s="15" t="s">
        <v>10</v>
      </c>
      <c r="D63" s="18">
        <v>300000</v>
      </c>
      <c r="E63" s="16" t="s">
        <v>11</v>
      </c>
      <c r="F63" s="6">
        <f>VLOOKUP(B63:B186,'[1]2026年第一季度'!$B$6:$P$123,15,0)</f>
        <v>1319.17</v>
      </c>
      <c r="G63" s="17" t="s">
        <v>24</v>
      </c>
    </row>
    <row r="64" s="2" customFormat="1" spans="1:7">
      <c r="A64" s="15">
        <v>66</v>
      </c>
      <c r="B64" s="15" t="s">
        <v>74</v>
      </c>
      <c r="C64" s="15" t="s">
        <v>10</v>
      </c>
      <c r="D64" s="18">
        <v>150000</v>
      </c>
      <c r="E64" s="16" t="s">
        <v>11</v>
      </c>
      <c r="F64" s="6">
        <f>VLOOKUP(B64:B187,'[1]2026年第一季度'!$B$6:$P$123,15,0)</f>
        <v>661.245</v>
      </c>
      <c r="G64" s="17" t="s">
        <v>24</v>
      </c>
    </row>
    <row r="65" s="2" customFormat="1" spans="1:7">
      <c r="A65" s="15">
        <v>67</v>
      </c>
      <c r="B65" s="15" t="s">
        <v>75</v>
      </c>
      <c r="C65" s="15" t="s">
        <v>10</v>
      </c>
      <c r="D65" s="18">
        <v>200000</v>
      </c>
      <c r="E65" s="16" t="s">
        <v>11</v>
      </c>
      <c r="F65" s="6">
        <f>VLOOKUP(B65:B188,'[1]2026年第一季度'!$B$6:$P$123,15,0)</f>
        <v>881.665</v>
      </c>
      <c r="G65" s="17" t="s">
        <v>24</v>
      </c>
    </row>
    <row r="66" s="2" customFormat="1" spans="1:7">
      <c r="A66" s="15">
        <v>68</v>
      </c>
      <c r="B66" s="15" t="s">
        <v>76</v>
      </c>
      <c r="C66" s="15" t="s">
        <v>10</v>
      </c>
      <c r="D66" s="18">
        <v>200000</v>
      </c>
      <c r="E66" s="16" t="s">
        <v>11</v>
      </c>
      <c r="F66" s="6">
        <f>VLOOKUP(B66:B189,'[1]2026年第一季度'!$B$6:$P$123,15,0)</f>
        <v>881.665</v>
      </c>
      <c r="G66" s="17" t="s">
        <v>24</v>
      </c>
    </row>
    <row r="67" s="2" customFormat="1" spans="1:7">
      <c r="A67" s="15">
        <v>69</v>
      </c>
      <c r="B67" s="15" t="s">
        <v>77</v>
      </c>
      <c r="C67" s="15" t="s">
        <v>10</v>
      </c>
      <c r="D67" s="18">
        <v>300000</v>
      </c>
      <c r="E67" s="16" t="s">
        <v>11</v>
      </c>
      <c r="F67" s="6">
        <f>VLOOKUP(B67:B190,'[1]2026年第一季度'!$B$6:$P$123,15,0)</f>
        <v>1322.505</v>
      </c>
      <c r="G67" s="17" t="s">
        <v>24</v>
      </c>
    </row>
    <row r="68" s="2" customFormat="1" spans="1:7">
      <c r="A68" s="15">
        <v>70</v>
      </c>
      <c r="B68" s="15" t="s">
        <v>78</v>
      </c>
      <c r="C68" s="15" t="s">
        <v>21</v>
      </c>
      <c r="D68" s="18">
        <v>300000</v>
      </c>
      <c r="E68" s="16" t="s">
        <v>11</v>
      </c>
      <c r="F68" s="6">
        <f>VLOOKUP(B68:B191,'[1]2026年第一季度'!$B$6:$P$123,15,0)</f>
        <v>1322.505</v>
      </c>
      <c r="G68" s="17" t="s">
        <v>24</v>
      </c>
    </row>
    <row r="69" s="2" customFormat="1" spans="1:7">
      <c r="A69" s="15">
        <v>71</v>
      </c>
      <c r="B69" s="15" t="s">
        <v>79</v>
      </c>
      <c r="C69" s="15" t="s">
        <v>10</v>
      </c>
      <c r="D69" s="18">
        <v>200000</v>
      </c>
      <c r="E69" s="16" t="s">
        <v>11</v>
      </c>
      <c r="F69" s="6">
        <f>VLOOKUP(B69:B192,'[1]2026年第一季度'!$B$6:$P$123,15,0)</f>
        <v>881.665</v>
      </c>
      <c r="G69" s="17" t="s">
        <v>24</v>
      </c>
    </row>
    <row r="70" s="2" customFormat="1" spans="1:7">
      <c r="A70" s="15">
        <v>72</v>
      </c>
      <c r="B70" s="15" t="s">
        <v>80</v>
      </c>
      <c r="C70" s="15" t="s">
        <v>10</v>
      </c>
      <c r="D70" s="18">
        <v>200000</v>
      </c>
      <c r="E70" s="16" t="s">
        <v>11</v>
      </c>
      <c r="F70" s="6">
        <f>VLOOKUP(B70:B193,'[1]2026年第一季度'!$B$6:$P$123,15,0)</f>
        <v>881.665</v>
      </c>
      <c r="G70" s="17" t="s">
        <v>24</v>
      </c>
    </row>
    <row r="71" s="2" customFormat="1" spans="1:7">
      <c r="A71" s="15">
        <v>73</v>
      </c>
      <c r="B71" s="15" t="s">
        <v>81</v>
      </c>
      <c r="C71" s="15" t="s">
        <v>10</v>
      </c>
      <c r="D71" s="18">
        <v>300000</v>
      </c>
      <c r="E71" s="16" t="s">
        <v>11</v>
      </c>
      <c r="F71" s="6">
        <f>VLOOKUP(B71:B194,'[1]2026年第一季度'!$B$6:$P$123,15,0)</f>
        <v>1322.505</v>
      </c>
      <c r="G71" s="17" t="s">
        <v>24</v>
      </c>
    </row>
    <row r="72" s="2" customFormat="1" spans="1:7">
      <c r="A72" s="15">
        <v>74</v>
      </c>
      <c r="B72" s="15" t="s">
        <v>82</v>
      </c>
      <c r="C72" s="15" t="s">
        <v>10</v>
      </c>
      <c r="D72" s="18">
        <v>150000</v>
      </c>
      <c r="E72" s="16" t="s">
        <v>11</v>
      </c>
      <c r="F72" s="6">
        <f>VLOOKUP(B72:B195,'[1]2026年第一季度'!$B$6:$P$123,15,0)</f>
        <v>661.245</v>
      </c>
      <c r="G72" s="17" t="s">
        <v>24</v>
      </c>
    </row>
    <row r="73" s="2" customFormat="1" spans="1:7">
      <c r="A73" s="15">
        <v>75</v>
      </c>
      <c r="B73" s="15" t="s">
        <v>83</v>
      </c>
      <c r="C73" s="15" t="s">
        <v>21</v>
      </c>
      <c r="D73" s="18">
        <v>150000</v>
      </c>
      <c r="E73" s="16" t="s">
        <v>11</v>
      </c>
      <c r="F73" s="6">
        <f>VLOOKUP(B73:B196,'[1]2026年第一季度'!$B$6:$P$123,15,0)</f>
        <v>661.245</v>
      </c>
      <c r="G73" s="17" t="s">
        <v>24</v>
      </c>
    </row>
    <row r="74" s="2" customFormat="1" spans="1:7">
      <c r="A74" s="15">
        <v>76</v>
      </c>
      <c r="B74" s="15" t="s">
        <v>84</v>
      </c>
      <c r="C74" s="15" t="s">
        <v>10</v>
      </c>
      <c r="D74" s="18">
        <v>300000</v>
      </c>
      <c r="E74" s="16" t="s">
        <v>11</v>
      </c>
      <c r="F74" s="6">
        <f>VLOOKUP(B74:B197,'[1]2026年第一季度'!$B$6:$P$123,15,0)</f>
        <v>1322.505</v>
      </c>
      <c r="G74" s="17" t="s">
        <v>24</v>
      </c>
    </row>
    <row r="75" s="2" customFormat="1" spans="1:7">
      <c r="A75" s="15">
        <v>77</v>
      </c>
      <c r="B75" s="15" t="s">
        <v>85</v>
      </c>
      <c r="C75" s="15" t="s">
        <v>10</v>
      </c>
      <c r="D75" s="18">
        <v>150000</v>
      </c>
      <c r="E75" s="16" t="s">
        <v>11</v>
      </c>
      <c r="F75" s="6">
        <f>VLOOKUP(B75:B198,'[1]2026年第一季度'!$B$6:$P$123,15,0)</f>
        <v>661.245</v>
      </c>
      <c r="G75" s="17" t="s">
        <v>24</v>
      </c>
    </row>
    <row r="76" s="2" customFormat="1" spans="1:7">
      <c r="A76" s="15">
        <v>78</v>
      </c>
      <c r="B76" s="15" t="s">
        <v>86</v>
      </c>
      <c r="C76" s="15" t="s">
        <v>10</v>
      </c>
      <c r="D76" s="18">
        <v>300000</v>
      </c>
      <c r="E76" s="16" t="s">
        <v>11</v>
      </c>
      <c r="F76" s="6">
        <f>VLOOKUP(B76:B199,'[1]2026年第一季度'!$B$6:$P$123,15,0)</f>
        <v>1322.505</v>
      </c>
      <c r="G76" s="17" t="s">
        <v>24</v>
      </c>
    </row>
    <row r="77" s="2" customFormat="1" spans="1:7">
      <c r="A77" s="15">
        <v>79</v>
      </c>
      <c r="B77" s="15" t="s">
        <v>87</v>
      </c>
      <c r="C77" s="15" t="s">
        <v>10</v>
      </c>
      <c r="D77" s="18">
        <v>300000</v>
      </c>
      <c r="E77" s="16" t="s">
        <v>11</v>
      </c>
      <c r="F77" s="6">
        <f>VLOOKUP(B77:B200,'[1]2026年第一季度'!$B$6:$P$123,15,0)</f>
        <v>1322.505</v>
      </c>
      <c r="G77" s="17" t="s">
        <v>24</v>
      </c>
    </row>
    <row r="78" s="2" customFormat="1" spans="1:7">
      <c r="A78" s="15">
        <v>80</v>
      </c>
      <c r="B78" s="15" t="s">
        <v>88</v>
      </c>
      <c r="C78" s="15" t="s">
        <v>10</v>
      </c>
      <c r="D78" s="18">
        <v>200000</v>
      </c>
      <c r="E78" s="16" t="s">
        <v>11</v>
      </c>
      <c r="F78" s="6">
        <f>VLOOKUP(B78:B201,'[1]2026年第一季度'!$B$6:$P$123,15,0)</f>
        <v>881.665</v>
      </c>
      <c r="G78" s="17" t="s">
        <v>24</v>
      </c>
    </row>
    <row r="79" s="2" customFormat="1" spans="1:7">
      <c r="A79" s="15">
        <v>81</v>
      </c>
      <c r="B79" s="15" t="s">
        <v>89</v>
      </c>
      <c r="C79" s="15" t="s">
        <v>10</v>
      </c>
      <c r="D79" s="18">
        <v>300000</v>
      </c>
      <c r="E79" s="16" t="s">
        <v>11</v>
      </c>
      <c r="F79" s="6">
        <f>VLOOKUP(B79:B202,'[1]2026年第一季度'!$B$6:$P$123,15,0)</f>
        <v>1322.505</v>
      </c>
      <c r="G79" s="17" t="s">
        <v>24</v>
      </c>
    </row>
    <row r="80" s="2" customFormat="1" spans="1:7">
      <c r="A80" s="15">
        <v>82</v>
      </c>
      <c r="B80" s="15" t="s">
        <v>90</v>
      </c>
      <c r="C80" s="15" t="s">
        <v>10</v>
      </c>
      <c r="D80" s="18">
        <v>200000</v>
      </c>
      <c r="E80" s="16" t="s">
        <v>11</v>
      </c>
      <c r="F80" s="6">
        <f>VLOOKUP(B80:B203,'[1]2026年第一季度'!$B$6:$P$123,15,0)</f>
        <v>881.665</v>
      </c>
      <c r="G80" s="17" t="s">
        <v>24</v>
      </c>
    </row>
    <row r="81" s="2" customFormat="1" spans="1:7">
      <c r="A81" s="15">
        <v>83</v>
      </c>
      <c r="B81" s="15" t="s">
        <v>91</v>
      </c>
      <c r="C81" s="15" t="s">
        <v>10</v>
      </c>
      <c r="D81" s="18">
        <v>300000</v>
      </c>
      <c r="E81" s="16" t="s">
        <v>11</v>
      </c>
      <c r="F81" s="6">
        <f>VLOOKUP(B81:B204,'[1]2026年第一季度'!$B$6:$P$123,15,0)</f>
        <v>1322.505</v>
      </c>
      <c r="G81" s="17" t="s">
        <v>24</v>
      </c>
    </row>
    <row r="82" s="2" customFormat="1" spans="1:7">
      <c r="A82" s="15">
        <v>84</v>
      </c>
      <c r="B82" s="15" t="s">
        <v>92</v>
      </c>
      <c r="C82" s="15" t="s">
        <v>10</v>
      </c>
      <c r="D82" s="18">
        <v>300000</v>
      </c>
      <c r="E82" s="16" t="s">
        <v>11</v>
      </c>
      <c r="F82" s="6">
        <f>VLOOKUP(B82:B205,'[1]2026年第一季度'!$B$6:$P$123,15,0)</f>
        <v>1350</v>
      </c>
      <c r="G82" s="17" t="s">
        <v>24</v>
      </c>
    </row>
    <row r="83" s="2" customFormat="1" spans="1:7">
      <c r="A83" s="15">
        <v>85</v>
      </c>
      <c r="B83" s="15" t="s">
        <v>93</v>
      </c>
      <c r="C83" s="15" t="s">
        <v>36</v>
      </c>
      <c r="D83" s="18">
        <v>200000</v>
      </c>
      <c r="E83" s="16" t="s">
        <v>11</v>
      </c>
      <c r="F83" s="6">
        <f>VLOOKUP(B83:B206,'[1]2026年第一季度'!$B$6:$P$123,15,0)</f>
        <v>881.665</v>
      </c>
      <c r="G83" s="17" t="s">
        <v>24</v>
      </c>
    </row>
    <row r="84" s="2" customFormat="1" spans="1:7">
      <c r="A84" s="15">
        <v>86</v>
      </c>
      <c r="B84" s="15" t="s">
        <v>94</v>
      </c>
      <c r="C84" s="15" t="s">
        <v>10</v>
      </c>
      <c r="D84" s="18">
        <v>250000</v>
      </c>
      <c r="E84" s="16" t="s">
        <v>11</v>
      </c>
      <c r="F84" s="6">
        <f>VLOOKUP(B84:B207,'[1]2026年第一季度'!$B$6:$P$123,15,0)</f>
        <v>1102.085</v>
      </c>
      <c r="G84" s="17" t="s">
        <v>24</v>
      </c>
    </row>
    <row r="85" s="2" customFormat="1" spans="1:7">
      <c r="A85" s="15">
        <v>87</v>
      </c>
      <c r="B85" s="15" t="s">
        <v>95</v>
      </c>
      <c r="C85" s="15" t="s">
        <v>10</v>
      </c>
      <c r="D85" s="18">
        <v>300000</v>
      </c>
      <c r="E85" s="16" t="s">
        <v>11</v>
      </c>
      <c r="F85" s="6">
        <f>VLOOKUP(B85:B208,'[1]2026年第一季度'!$B$6:$P$123,15,0)</f>
        <v>1322.505</v>
      </c>
      <c r="G85" s="17" t="s">
        <v>24</v>
      </c>
    </row>
    <row r="86" s="2" customFormat="1" spans="1:7">
      <c r="A86" s="15">
        <v>88</v>
      </c>
      <c r="B86" s="15" t="s">
        <v>96</v>
      </c>
      <c r="C86" s="15" t="s">
        <v>10</v>
      </c>
      <c r="D86" s="18">
        <v>300000</v>
      </c>
      <c r="E86" s="16" t="s">
        <v>11</v>
      </c>
      <c r="F86" s="6">
        <f>VLOOKUP(B86:B209,'[1]2026年第一季度'!$B$6:$P$123,15,0)</f>
        <v>1322.505</v>
      </c>
      <c r="G86" s="17" t="s">
        <v>24</v>
      </c>
    </row>
    <row r="87" s="2" customFormat="1" spans="1:7">
      <c r="A87" s="15">
        <v>89</v>
      </c>
      <c r="B87" s="15" t="s">
        <v>97</v>
      </c>
      <c r="C87" s="15" t="s">
        <v>21</v>
      </c>
      <c r="D87" s="18">
        <v>300000</v>
      </c>
      <c r="E87" s="16" t="s">
        <v>11</v>
      </c>
      <c r="F87" s="6">
        <f>VLOOKUP(B87:B210,'[1]2026年第一季度'!$B$6:$P$123,15,0)</f>
        <v>1322.52</v>
      </c>
      <c r="G87" s="17" t="s">
        <v>24</v>
      </c>
    </row>
    <row r="88" s="2" customFormat="1" spans="1:7">
      <c r="A88" s="15">
        <v>90</v>
      </c>
      <c r="B88" s="15" t="s">
        <v>98</v>
      </c>
      <c r="C88" s="15" t="s">
        <v>10</v>
      </c>
      <c r="D88" s="18">
        <v>200000</v>
      </c>
      <c r="E88" s="16" t="s">
        <v>11</v>
      </c>
      <c r="F88" s="6">
        <f>VLOOKUP(B88:B211,'[1]2026年第一季度'!$B$6:$P$123,15,0)</f>
        <v>881.665</v>
      </c>
      <c r="G88" s="17" t="s">
        <v>24</v>
      </c>
    </row>
    <row r="89" s="2" customFormat="1" spans="1:7">
      <c r="A89" s="15">
        <v>91</v>
      </c>
      <c r="B89" s="15" t="s">
        <v>99</v>
      </c>
      <c r="C89" s="15" t="s">
        <v>21</v>
      </c>
      <c r="D89" s="18">
        <v>250000</v>
      </c>
      <c r="E89" s="16" t="s">
        <v>11</v>
      </c>
      <c r="F89" s="6">
        <f>VLOOKUP(B89:B212,'[1]2026年第一季度'!$B$6:$P$123,15,0)</f>
        <v>1102.085</v>
      </c>
      <c r="G89" s="17" t="s">
        <v>24</v>
      </c>
    </row>
    <row r="90" s="2" customFormat="1" spans="1:7">
      <c r="A90" s="15">
        <v>92</v>
      </c>
      <c r="B90" s="15" t="s">
        <v>100</v>
      </c>
      <c r="C90" s="15" t="s">
        <v>10</v>
      </c>
      <c r="D90" s="18">
        <v>200000</v>
      </c>
      <c r="E90" s="16" t="s">
        <v>11</v>
      </c>
      <c r="F90" s="6">
        <f>VLOOKUP(B90:B213,'[1]2026年第一季度'!$B$6:$P$123,15,0)</f>
        <v>1102.085</v>
      </c>
      <c r="G90" s="17" t="s">
        <v>24</v>
      </c>
    </row>
    <row r="91" s="2" customFormat="1" spans="1:7">
      <c r="A91" s="15">
        <v>93</v>
      </c>
      <c r="B91" s="15" t="s">
        <v>101</v>
      </c>
      <c r="C91" s="15" t="s">
        <v>10</v>
      </c>
      <c r="D91" s="18">
        <v>300000</v>
      </c>
      <c r="E91" s="16" t="s">
        <v>11</v>
      </c>
      <c r="F91" s="6">
        <f>VLOOKUP(B91:B214,'[1]2026年第一季度'!$B$6:$P$123,15,0)</f>
        <v>1322.505</v>
      </c>
      <c r="G91" s="17" t="s">
        <v>24</v>
      </c>
    </row>
    <row r="92" s="2" customFormat="1" spans="1:7">
      <c r="A92" s="15">
        <v>94</v>
      </c>
      <c r="B92" s="15" t="s">
        <v>102</v>
      </c>
      <c r="C92" s="15" t="s">
        <v>21</v>
      </c>
      <c r="D92" s="18">
        <v>300000</v>
      </c>
      <c r="E92" s="16" t="s">
        <v>11</v>
      </c>
      <c r="F92" s="6">
        <f>VLOOKUP(B92:B215,'[1]2026年第一季度'!$B$6:$P$123,15,0)</f>
        <v>1322.505</v>
      </c>
      <c r="G92" s="17" t="s">
        <v>24</v>
      </c>
    </row>
    <row r="93" s="2" customFormat="1" spans="1:7">
      <c r="A93" s="15">
        <v>95</v>
      </c>
      <c r="B93" s="15" t="s">
        <v>103</v>
      </c>
      <c r="C93" s="15" t="s">
        <v>10</v>
      </c>
      <c r="D93" s="18">
        <v>300000</v>
      </c>
      <c r="E93" s="16" t="s">
        <v>11</v>
      </c>
      <c r="F93" s="6">
        <f>VLOOKUP(B93:B216,'[1]2026年第一季度'!$B$6:$P$123,15,0)</f>
        <v>1322.505</v>
      </c>
      <c r="G93" s="17" t="s">
        <v>24</v>
      </c>
    </row>
    <row r="94" s="2" customFormat="1" spans="1:7">
      <c r="A94" s="15">
        <v>96</v>
      </c>
      <c r="B94" s="15" t="s">
        <v>104</v>
      </c>
      <c r="C94" s="15" t="s">
        <v>21</v>
      </c>
      <c r="D94" s="18">
        <v>300000</v>
      </c>
      <c r="E94" s="16" t="s">
        <v>11</v>
      </c>
      <c r="F94" s="6">
        <f>VLOOKUP(B94:B217,'[1]2026年第一季度'!$B$6:$P$123,15,0)</f>
        <v>1322.505</v>
      </c>
      <c r="G94" s="17" t="s">
        <v>24</v>
      </c>
    </row>
    <row r="95" s="2" customFormat="1" spans="1:7">
      <c r="A95" s="15">
        <v>97</v>
      </c>
      <c r="B95" s="15" t="s">
        <v>105</v>
      </c>
      <c r="C95" s="15" t="s">
        <v>10</v>
      </c>
      <c r="D95" s="18">
        <v>300000</v>
      </c>
      <c r="E95" s="16" t="s">
        <v>11</v>
      </c>
      <c r="F95" s="6">
        <f>VLOOKUP(B95:B218,'[1]2026年第一季度'!$B$6:$P$123,15,0)</f>
        <v>1322.505</v>
      </c>
      <c r="G95" s="17" t="s">
        <v>24</v>
      </c>
    </row>
    <row r="96" s="2" customFormat="1" spans="1:7">
      <c r="A96" s="15">
        <v>98</v>
      </c>
      <c r="B96" s="15" t="s">
        <v>106</v>
      </c>
      <c r="C96" s="15" t="s">
        <v>10</v>
      </c>
      <c r="D96" s="18">
        <v>300000</v>
      </c>
      <c r="E96" s="16" t="s">
        <v>11</v>
      </c>
      <c r="F96" s="6">
        <f>VLOOKUP(B96:B219,'[1]2026年第一季度'!$B$6:$P$123,15,0)</f>
        <v>1322.505</v>
      </c>
      <c r="G96" s="17" t="s">
        <v>24</v>
      </c>
    </row>
    <row r="97" s="2" customFormat="1" spans="1:7">
      <c r="A97" s="15">
        <v>99</v>
      </c>
      <c r="B97" s="15" t="s">
        <v>107</v>
      </c>
      <c r="C97" s="15" t="s">
        <v>21</v>
      </c>
      <c r="D97" s="18">
        <v>150000</v>
      </c>
      <c r="E97" s="16" t="s">
        <v>11</v>
      </c>
      <c r="F97" s="6">
        <f>VLOOKUP(B97:B220,'[1]2026年第一季度'!$B$6:$P$123,15,0)</f>
        <v>661.245</v>
      </c>
      <c r="G97" s="17" t="s">
        <v>24</v>
      </c>
    </row>
    <row r="98" s="2" customFormat="1" spans="1:7">
      <c r="A98" s="15">
        <v>100</v>
      </c>
      <c r="B98" s="15" t="s">
        <v>108</v>
      </c>
      <c r="C98" s="15" t="s">
        <v>10</v>
      </c>
      <c r="D98" s="18">
        <v>300000</v>
      </c>
      <c r="E98" s="16" t="s">
        <v>11</v>
      </c>
      <c r="F98" s="6">
        <f>VLOOKUP(B98:B221,'[1]2026年第一季度'!$B$6:$P$123,15,0)</f>
        <v>1322.505</v>
      </c>
      <c r="G98" s="17" t="s">
        <v>24</v>
      </c>
    </row>
    <row r="99" s="2" customFormat="1" spans="1:7">
      <c r="A99" s="15">
        <v>101</v>
      </c>
      <c r="B99" s="15" t="s">
        <v>109</v>
      </c>
      <c r="C99" s="15" t="s">
        <v>10</v>
      </c>
      <c r="D99" s="18">
        <v>200000</v>
      </c>
      <c r="E99" s="16" t="s">
        <v>11</v>
      </c>
      <c r="F99" s="6">
        <f>VLOOKUP(B99:B222,'[1]2026年第一季度'!$B$6:$P$123,15,0)</f>
        <v>1102.085</v>
      </c>
      <c r="G99" s="17" t="s">
        <v>24</v>
      </c>
    </row>
    <row r="100" s="2" customFormat="1" spans="1:7">
      <c r="A100" s="15">
        <v>102</v>
      </c>
      <c r="B100" s="15" t="s">
        <v>110</v>
      </c>
      <c r="C100" s="15" t="s">
        <v>21</v>
      </c>
      <c r="D100" s="18">
        <v>300000</v>
      </c>
      <c r="E100" s="16" t="s">
        <v>11</v>
      </c>
      <c r="F100" s="6">
        <f>VLOOKUP(B100:B223,'[1]2026年第一季度'!$B$6:$P$123,15,0)</f>
        <v>1322.505</v>
      </c>
      <c r="G100" s="17" t="s">
        <v>24</v>
      </c>
    </row>
    <row r="101" s="2" customFormat="1" spans="1:7">
      <c r="A101" s="15">
        <v>103</v>
      </c>
      <c r="B101" s="15" t="s">
        <v>111</v>
      </c>
      <c r="C101" s="15" t="s">
        <v>10</v>
      </c>
      <c r="D101" s="18">
        <v>300000</v>
      </c>
      <c r="E101" s="16" t="s">
        <v>11</v>
      </c>
      <c r="F101" s="6">
        <f>VLOOKUP(B101:B224,'[1]2026年第一季度'!$B$6:$P$123,15,0)</f>
        <v>1322.505</v>
      </c>
      <c r="G101" s="17" t="s">
        <v>24</v>
      </c>
    </row>
    <row r="102" s="2" customFormat="1" spans="1:7">
      <c r="A102" s="15">
        <v>104</v>
      </c>
      <c r="B102" s="15" t="s">
        <v>112</v>
      </c>
      <c r="C102" s="15" t="s">
        <v>10</v>
      </c>
      <c r="D102" s="18">
        <v>300000</v>
      </c>
      <c r="E102" s="16" t="s">
        <v>11</v>
      </c>
      <c r="F102" s="6">
        <f>VLOOKUP(B102:B225,'[1]2026年第一季度'!$B$6:$P$123,15,0)</f>
        <v>1322.505</v>
      </c>
      <c r="G102" s="17" t="s">
        <v>24</v>
      </c>
    </row>
    <row r="103" s="2" customFormat="1" spans="1:7">
      <c r="A103" s="15">
        <v>105</v>
      </c>
      <c r="B103" s="15" t="s">
        <v>113</v>
      </c>
      <c r="C103" s="15" t="s">
        <v>21</v>
      </c>
      <c r="D103" s="18">
        <v>200000</v>
      </c>
      <c r="E103" s="16" t="s">
        <v>11</v>
      </c>
      <c r="F103" s="6">
        <f>VLOOKUP(B103:B226,'[1]2026年第一季度'!$B$6:$P$123,15,0)</f>
        <v>1102.085</v>
      </c>
      <c r="G103" s="17" t="s">
        <v>24</v>
      </c>
    </row>
    <row r="104" s="2" customFormat="1" spans="1:7">
      <c r="A104" s="15">
        <v>106</v>
      </c>
      <c r="B104" s="15" t="s">
        <v>114</v>
      </c>
      <c r="C104" s="15" t="s">
        <v>10</v>
      </c>
      <c r="D104" s="18">
        <v>200000</v>
      </c>
      <c r="E104" s="16" t="s">
        <v>11</v>
      </c>
      <c r="F104" s="6">
        <f>VLOOKUP(B104:B227,'[1]2026年第一季度'!$B$6:$P$123,15,0)</f>
        <v>1102.085</v>
      </c>
      <c r="G104" s="17" t="s">
        <v>24</v>
      </c>
    </row>
    <row r="105" s="2" customFormat="1" spans="1:7">
      <c r="A105" s="15">
        <v>107</v>
      </c>
      <c r="B105" s="15" t="s">
        <v>115</v>
      </c>
      <c r="C105" s="15" t="s">
        <v>10</v>
      </c>
      <c r="D105" s="18">
        <v>300000</v>
      </c>
      <c r="E105" s="16" t="s">
        <v>11</v>
      </c>
      <c r="F105" s="6">
        <f>VLOOKUP(B105:B228,'[1]2026年第一季度'!$B$6:$P$123,15,0)</f>
        <v>1322.505</v>
      </c>
      <c r="G105" s="17" t="s">
        <v>24</v>
      </c>
    </row>
    <row r="106" s="2" customFormat="1" spans="1:7">
      <c r="A106" s="15">
        <v>108</v>
      </c>
      <c r="B106" s="15" t="s">
        <v>116</v>
      </c>
      <c r="C106" s="15" t="s">
        <v>10</v>
      </c>
      <c r="D106" s="18">
        <v>200000</v>
      </c>
      <c r="E106" s="16" t="s">
        <v>11</v>
      </c>
      <c r="F106" s="6">
        <f>VLOOKUP(B106:B229,'[1]2026年第一季度'!$B$6:$P$123,15,0)</f>
        <v>881.665</v>
      </c>
      <c r="G106" s="17" t="s">
        <v>24</v>
      </c>
    </row>
    <row r="107" s="2" customFormat="1" spans="1:7">
      <c r="A107" s="15">
        <v>109</v>
      </c>
      <c r="B107" s="15" t="s">
        <v>117</v>
      </c>
      <c r="C107" s="15" t="s">
        <v>10</v>
      </c>
      <c r="D107" s="18">
        <v>300000</v>
      </c>
      <c r="E107" s="16" t="s">
        <v>11</v>
      </c>
      <c r="F107" s="6">
        <f>VLOOKUP(B107:B230,'[1]2026年第一季度'!$B$6:$P$123,15,0)</f>
        <v>1322.505</v>
      </c>
      <c r="G107" s="17" t="s">
        <v>24</v>
      </c>
    </row>
    <row r="108" s="2" customFormat="1" spans="1:7">
      <c r="A108" s="15">
        <v>110</v>
      </c>
      <c r="B108" s="15" t="s">
        <v>118</v>
      </c>
      <c r="C108" s="15" t="s">
        <v>10</v>
      </c>
      <c r="D108" s="18">
        <v>200000</v>
      </c>
      <c r="E108" s="16" t="s">
        <v>11</v>
      </c>
      <c r="F108" s="6">
        <f>VLOOKUP(B108:B231,'[1]2026年第一季度'!$B$6:$P$123,15,0)</f>
        <v>881.665</v>
      </c>
      <c r="G108" s="17" t="s">
        <v>24</v>
      </c>
    </row>
    <row r="109" s="2" customFormat="1" spans="1:7">
      <c r="A109" s="15">
        <v>111</v>
      </c>
      <c r="B109" s="15" t="s">
        <v>119</v>
      </c>
      <c r="C109" s="15" t="s">
        <v>10</v>
      </c>
      <c r="D109" s="18">
        <v>200000</v>
      </c>
      <c r="E109" s="16" t="s">
        <v>11</v>
      </c>
      <c r="F109" s="6">
        <f>VLOOKUP(B109:B232,'[1]2026年第一季度'!$B$6:$P$123,15,0)</f>
        <v>875</v>
      </c>
      <c r="G109" s="17" t="s">
        <v>24</v>
      </c>
    </row>
    <row r="110" s="2" customFormat="1" spans="1:7">
      <c r="A110" s="15">
        <v>112</v>
      </c>
      <c r="B110" s="15" t="s">
        <v>120</v>
      </c>
      <c r="C110" s="15" t="s">
        <v>10</v>
      </c>
      <c r="D110" s="18">
        <v>150000</v>
      </c>
      <c r="E110" s="16" t="s">
        <v>11</v>
      </c>
      <c r="F110" s="6">
        <f>VLOOKUP(B110:B233,'[1]2026年第一季度'!$B$6:$P$123,15,0)</f>
        <v>656.245</v>
      </c>
      <c r="G110" s="17" t="s">
        <v>24</v>
      </c>
    </row>
    <row r="111" s="2" customFormat="1" spans="1:7">
      <c r="A111" s="15">
        <v>113</v>
      </c>
      <c r="B111" s="15" t="s">
        <v>121</v>
      </c>
      <c r="C111" s="15" t="s">
        <v>21</v>
      </c>
      <c r="D111" s="18">
        <v>200000</v>
      </c>
      <c r="E111" s="16" t="s">
        <v>11</v>
      </c>
      <c r="F111" s="6">
        <f>VLOOKUP(B111:B234,'[1]2026年第一季度'!$B$6:$P$123,15,0)</f>
        <v>875</v>
      </c>
      <c r="G111" s="17" t="s">
        <v>24</v>
      </c>
    </row>
    <row r="112" s="2" customFormat="1" spans="1:7">
      <c r="A112" s="15">
        <v>114</v>
      </c>
      <c r="B112" s="15" t="s">
        <v>122</v>
      </c>
      <c r="C112" s="15" t="s">
        <v>10</v>
      </c>
      <c r="D112" s="18">
        <v>200000</v>
      </c>
      <c r="E112" s="16" t="s">
        <v>11</v>
      </c>
      <c r="F112" s="6">
        <f>VLOOKUP(B112:B235,'[1]2026年第一季度'!$B$6:$P$123,15,0)</f>
        <v>875</v>
      </c>
      <c r="G112" s="17" t="s">
        <v>24</v>
      </c>
    </row>
    <row r="113" s="2" customFormat="1" spans="1:7">
      <c r="A113" s="15">
        <v>115</v>
      </c>
      <c r="B113" s="15" t="s">
        <v>123</v>
      </c>
      <c r="C113" s="15" t="s">
        <v>10</v>
      </c>
      <c r="D113" s="18">
        <v>300000</v>
      </c>
      <c r="E113" s="16" t="s">
        <v>11</v>
      </c>
      <c r="F113" s="6">
        <f>VLOOKUP(B113:B236,'[1]2026年第一季度'!$B$6:$P$123,15,0)</f>
        <v>1312.505</v>
      </c>
      <c r="G113" s="17" t="s">
        <v>24</v>
      </c>
    </row>
    <row r="114" s="2" customFormat="1" spans="1:7">
      <c r="A114" s="15">
        <v>116</v>
      </c>
      <c r="B114" s="15" t="s">
        <v>124</v>
      </c>
      <c r="C114" s="15" t="s">
        <v>10</v>
      </c>
      <c r="D114" s="18">
        <v>300000</v>
      </c>
      <c r="E114" s="16" t="s">
        <v>11</v>
      </c>
      <c r="F114" s="6">
        <f>VLOOKUP(B114:B237,'[1]2026年第一季度'!$B$6:$P$123,15,0)</f>
        <v>1312.505</v>
      </c>
      <c r="G114" s="17" t="s">
        <v>24</v>
      </c>
    </row>
    <row r="115" s="2" customFormat="1" spans="1:7">
      <c r="A115" s="15">
        <v>117</v>
      </c>
      <c r="B115" s="15" t="s">
        <v>125</v>
      </c>
      <c r="C115" s="15" t="s">
        <v>126</v>
      </c>
      <c r="D115" s="18">
        <v>300000</v>
      </c>
      <c r="E115" s="16" t="s">
        <v>11</v>
      </c>
      <c r="F115" s="6">
        <f>VLOOKUP(B115:B238,'[1]2026年第一季度'!$B$6:$P$123,15,0)</f>
        <v>1312.505</v>
      </c>
      <c r="G115" s="17" t="s">
        <v>24</v>
      </c>
    </row>
    <row r="116" s="2" customFormat="1" spans="1:7">
      <c r="A116" s="15">
        <v>118</v>
      </c>
      <c r="B116" s="15" t="s">
        <v>127</v>
      </c>
      <c r="C116" s="15" t="s">
        <v>10</v>
      </c>
      <c r="D116" s="18">
        <v>200000</v>
      </c>
      <c r="E116" s="16" t="s">
        <v>11</v>
      </c>
      <c r="F116" s="6">
        <f>VLOOKUP(B116:B239,'[1]2026年第一季度'!$B$6:$P$123,15,0)</f>
        <v>875</v>
      </c>
      <c r="G116" s="17" t="s">
        <v>24</v>
      </c>
    </row>
    <row r="117" s="2" customFormat="1" spans="1:7">
      <c r="A117" s="15">
        <v>119</v>
      </c>
      <c r="B117" s="15" t="s">
        <v>128</v>
      </c>
      <c r="C117" s="15" t="s">
        <v>10</v>
      </c>
      <c r="D117" s="18">
        <v>200000</v>
      </c>
      <c r="E117" s="16" t="s">
        <v>11</v>
      </c>
      <c r="F117" s="6">
        <f>VLOOKUP(B117:B240,'[1]2026年第一季度'!$B$6:$P$123,15,0)</f>
        <v>875</v>
      </c>
      <c r="G117" s="17" t="s">
        <v>24</v>
      </c>
    </row>
    <row r="118" s="2" customFormat="1" spans="1:7">
      <c r="A118" s="15">
        <v>120</v>
      </c>
      <c r="B118" s="15" t="s">
        <v>129</v>
      </c>
      <c r="C118" s="15" t="s">
        <v>10</v>
      </c>
      <c r="D118" s="18">
        <v>200000</v>
      </c>
      <c r="E118" s="16" t="s">
        <v>11</v>
      </c>
      <c r="F118" s="6">
        <f>VLOOKUP(B118:B241,'[1]2026年第一季度'!$B$6:$P$123,15,0)</f>
        <v>875</v>
      </c>
      <c r="G118" s="17" t="s">
        <v>24</v>
      </c>
    </row>
    <row r="119" s="2" customFormat="1" spans="1:7">
      <c r="A119" s="15">
        <v>121</v>
      </c>
      <c r="B119" s="15" t="s">
        <v>130</v>
      </c>
      <c r="C119" s="15" t="s">
        <v>21</v>
      </c>
      <c r="D119" s="18">
        <v>200000</v>
      </c>
      <c r="E119" s="16" t="s">
        <v>11</v>
      </c>
      <c r="F119" s="6">
        <f>VLOOKUP(B119:B242,'[1]2026年第一季度'!$B$6:$P$123,15,0)</f>
        <v>875</v>
      </c>
      <c r="G119" s="17" t="s">
        <v>24</v>
      </c>
    </row>
    <row r="120" s="2" customFormat="1" spans="1:7">
      <c r="A120" s="15">
        <v>122</v>
      </c>
      <c r="B120" s="15" t="s">
        <v>131</v>
      </c>
      <c r="C120" s="15" t="s">
        <v>21</v>
      </c>
      <c r="D120" s="18">
        <v>200000</v>
      </c>
      <c r="E120" s="16" t="s">
        <v>11</v>
      </c>
      <c r="F120" s="6">
        <f>VLOOKUP(B120:B243,'[1]2026年第一季度'!$B$6:$P$123,15,0)</f>
        <v>875</v>
      </c>
      <c r="G120" s="17" t="s">
        <v>24</v>
      </c>
    </row>
    <row r="121" s="2" customFormat="1" spans="1:7">
      <c r="A121" s="15">
        <v>123</v>
      </c>
      <c r="B121" s="19" t="s">
        <v>132</v>
      </c>
      <c r="C121" s="19" t="s">
        <v>21</v>
      </c>
      <c r="D121" s="20">
        <v>200000</v>
      </c>
      <c r="E121" s="16" t="s">
        <v>11</v>
      </c>
      <c r="F121" s="6">
        <f>VLOOKUP(B121:B244,'[1]2026年第一季度'!$B$6:$P$123,15,0)</f>
        <v>875</v>
      </c>
      <c r="G121" s="17" t="s">
        <v>24</v>
      </c>
    </row>
    <row r="122" s="2" customFormat="1" spans="1:7">
      <c r="A122" s="15">
        <v>124</v>
      </c>
      <c r="B122" s="19" t="s">
        <v>133</v>
      </c>
      <c r="C122" s="19" t="s">
        <v>10</v>
      </c>
      <c r="D122" s="20">
        <v>200000</v>
      </c>
      <c r="E122" s="16" t="s">
        <v>11</v>
      </c>
      <c r="F122" s="6">
        <f>VLOOKUP(B122:B245,'[1]2026年第一季度'!$B$6:$P$123,15,0)</f>
        <v>875</v>
      </c>
      <c r="G122" s="17" t="s">
        <v>24</v>
      </c>
    </row>
    <row r="123" s="2" customFormat="1" spans="1:7">
      <c r="A123" s="15">
        <v>125</v>
      </c>
      <c r="B123" s="19" t="s">
        <v>134</v>
      </c>
      <c r="C123" s="19" t="s">
        <v>10</v>
      </c>
      <c r="D123" s="20">
        <v>200000</v>
      </c>
      <c r="E123" s="16" t="s">
        <v>11</v>
      </c>
      <c r="F123" s="6">
        <f>VLOOKUP(B123:B246,'[1]2026年第一季度'!$B$6:$P$123,15,0)</f>
        <v>875</v>
      </c>
      <c r="G123" s="17" t="s">
        <v>24</v>
      </c>
    </row>
    <row r="124" s="2" customFormat="1" spans="1:7">
      <c r="A124" s="15" t="s">
        <v>135</v>
      </c>
      <c r="B124" s="21"/>
      <c r="C124" s="19"/>
      <c r="D124" s="20">
        <f>SUM(D6:D123)</f>
        <v>30650000</v>
      </c>
      <c r="E124" s="16"/>
      <c r="F124" s="6">
        <f>SUM(F6:F123)</f>
        <v>134694.52</v>
      </c>
      <c r="G124" s="17"/>
    </row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com.</cp:lastModifiedBy>
  <dcterms:created xsi:type="dcterms:W3CDTF">2026-05-08T06:53:00Z</dcterms:created>
  <dcterms:modified xsi:type="dcterms:W3CDTF">2026-05-08T07:40:18Z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6E8F71D2E82E43E19C2EAE415D8275C0_13</vt:lpwstr>
  </property>
  <property fmtid="{D5CDD505-2E9C-101B-9397-08002B2CF9AE}" pid="4" name="CalculationRule">
    <vt:i4>0</vt:i4>
  </property>
</Properties>
</file>