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395"/>
  </bookViews>
  <sheets>
    <sheet name="Sheet2" sheetId="2" r:id="rId1"/>
  </sheets>
  <definedNames>
    <definedName name="_xlnm.Print_Titles" localSheetId="0">Sheet2!$2:$2</definedName>
  </definedNames>
  <calcPr calcId="144525"/>
</workbook>
</file>

<file path=xl/sharedStrings.xml><?xml version="1.0" encoding="utf-8"?>
<sst xmlns="http://schemas.openxmlformats.org/spreadsheetml/2006/main" count="412" uniqueCount="155">
  <si>
    <t>三明市三元区2026年衔接资金项目库项目申报表</t>
  </si>
  <si>
    <t>序号</t>
  </si>
  <si>
    <r>
      <rPr>
        <b/>
        <sz val="12"/>
        <rFont val="宋体"/>
        <charset val="134"/>
      </rPr>
      <t xml:space="preserve">项目名称
</t>
    </r>
    <r>
      <rPr>
        <b/>
        <sz val="12"/>
        <color rgb="FFFF0000"/>
        <rFont val="宋体"/>
        <charset val="134"/>
      </rPr>
      <t>（与系统一致）</t>
    </r>
  </si>
  <si>
    <r>
      <rPr>
        <b/>
        <sz val="12"/>
        <rFont val="宋体"/>
        <charset val="134"/>
      </rPr>
      <t xml:space="preserve">项目类型
</t>
    </r>
    <r>
      <rPr>
        <b/>
        <sz val="10"/>
        <color rgb="FFFF0000"/>
        <rFont val="宋体"/>
        <charset val="134"/>
      </rPr>
      <t>(通过下拉选择)</t>
    </r>
  </si>
  <si>
    <t>规划年度</t>
  </si>
  <si>
    <t>建设规模及建设内容</t>
  </si>
  <si>
    <r>
      <rPr>
        <b/>
        <sz val="12"/>
        <rFont val="宋体"/>
        <charset val="134"/>
      </rPr>
      <t>建设性质</t>
    </r>
    <r>
      <rPr>
        <b/>
        <sz val="10"/>
        <color indexed="10"/>
        <rFont val="宋体"/>
        <charset val="134"/>
      </rPr>
      <t xml:space="preserve">
(通过下拉选择)</t>
    </r>
  </si>
  <si>
    <t>建设地点（村）</t>
  </si>
  <si>
    <r>
      <rPr>
        <b/>
        <sz val="12"/>
        <rFont val="宋体"/>
        <charset val="134"/>
      </rPr>
      <t xml:space="preserve">实施主体
</t>
    </r>
    <r>
      <rPr>
        <b/>
        <sz val="10"/>
        <color indexed="10"/>
        <rFont val="宋体"/>
        <charset val="134"/>
      </rPr>
      <t>(通过下拉选择)</t>
    </r>
  </si>
  <si>
    <r>
      <rPr>
        <b/>
        <sz val="12"/>
        <rFont val="宋体"/>
        <charset val="134"/>
      </rPr>
      <t xml:space="preserve">组织实施单位
</t>
    </r>
    <r>
      <rPr>
        <b/>
        <sz val="10"/>
        <color indexed="10"/>
        <rFont val="宋体"/>
        <charset val="134"/>
      </rPr>
      <t>（乡镇、街道）</t>
    </r>
  </si>
  <si>
    <r>
      <rPr>
        <b/>
        <sz val="12"/>
        <rFont val="宋体"/>
        <charset val="134"/>
      </rPr>
      <t xml:space="preserve">项目主管单位
</t>
    </r>
    <r>
      <rPr>
        <b/>
        <sz val="10"/>
        <color indexed="10"/>
        <rFont val="宋体"/>
        <charset val="134"/>
      </rPr>
      <t>（区级部门）</t>
    </r>
  </si>
  <si>
    <r>
      <rPr>
        <b/>
        <sz val="12"/>
        <rFont val="宋体"/>
        <charset val="134"/>
      </rPr>
      <t xml:space="preserve">资金来源
</t>
    </r>
    <r>
      <rPr>
        <b/>
        <sz val="10"/>
        <color indexed="10"/>
        <rFont val="宋体"/>
        <charset val="134"/>
      </rPr>
      <t>(通过下拉选择)</t>
    </r>
  </si>
  <si>
    <t>预算总投资（万元）</t>
  </si>
  <si>
    <t>受益对象</t>
  </si>
  <si>
    <t>绩效目标</t>
  </si>
  <si>
    <t>群众参与和利益联结机制
（产业项目联农带农机制）</t>
  </si>
  <si>
    <t>碧溪村田园综合体及配套设施建设项目</t>
  </si>
  <si>
    <t>产业发展</t>
  </si>
  <si>
    <t>把碧溪村近千亩农田进行集中流转，引进农业龙头企业，建设水稻制种、蔬菜种植等特色农业产业基地，配套建设3km机耕道及配套沟渠修缮；建设集果蔬采摘、博览示范、知识教育、农事体验、野餐休憩等为一体的综合性、多功能的田园综合体。</t>
  </si>
  <si>
    <t>02改建</t>
  </si>
  <si>
    <t>碧溪村</t>
  </si>
  <si>
    <t>村集体</t>
  </si>
  <si>
    <t>陈大镇</t>
  </si>
  <si>
    <t>三元区农业农村局</t>
  </si>
  <si>
    <t>财政衔接资金</t>
  </si>
  <si>
    <t>全村村民</t>
  </si>
  <si>
    <t>发展产业，提高村民收入</t>
  </si>
  <si>
    <t>推动村民增收</t>
  </si>
  <si>
    <t>碧溪村红色文旅开发项目</t>
  </si>
  <si>
    <t>深入挖掘碧溪乡农会旧址（圆应庵），重点推进圆应庵路段亮化工程，安装红色元素路灯50盏，覆盖1.2公里；同步开展圆应庵主体建筑修缮，包括墙面粉刷及红色教育宣传栏建设等，全面激活乡村旅游资源价值，构建“研学+休闲+产业”三位一体的旅游发展模式，助力乡村振兴与红色文化传承。把门石战斗遗址、中央红军村小广场、红色研学步道等现有红色资源，以“红色铸魂、农事筑基、体验为核”为理念，打造红色文化研学与农事休闲体验深度融合的旅游精品项目。</t>
  </si>
  <si>
    <t>碧溪村数字乡村建设项目</t>
  </si>
  <si>
    <t>乡村建设行动</t>
  </si>
  <si>
    <t>有线电视基础网络建设采用FTTH接入方式，通过光纤接入核心机房，将有线电视+宽带+5G网络信号送入每家每户。并解决村居主干路、主支路、重点区域内纵横交错，杂乱无序的“乱线、下垂线”，采用清除“无用线缆”，规整“在用（新增）线缆”的方式整治，严格按照“平整对称、捆扎均匀、牢固安全、美观协调”的标准进行整理整治。视频监控智能化部分新增19台智能监控设备（含400万像素高清摄像机、全景双目球机），覆盖村主干道、巷道、河道、公交站点及治安盲区，部署太阳能供电系统解决偏远点位供电问题。并配备网络存储设备，实现30天视频存储。</t>
  </si>
  <si>
    <t>进一步完善农村基础设施建设</t>
  </si>
  <si>
    <t>方便村民</t>
  </si>
  <si>
    <t>长溪村大佑山农特产品种植基地建设项目</t>
  </si>
  <si>
    <t xml:space="preserve">由村集体对长溪村溪垅、长岭茂到坑源400亩山垄田进行集中流转，整体改造提升。硬化机耕道3千米，修建水渠2千米、排洪沟300米。对接省、市农科院，引进玉米、柑橘、南瓜等特色品种种植，并邀请农业专家现场指导，打造辐射全区的农业产业示范基地。 </t>
  </si>
  <si>
    <t>长溪村</t>
  </si>
  <si>
    <t>长溪村茂安堡农文旅产业开发及整村运营项目</t>
  </si>
  <si>
    <t>借助大佑山景区品牌和近郊文旅优势，把历史建筑茂安堡进行保护性修缮，修复破损围墙和瓦顶，清理疏通围墙走道，平整修复院内2300平方米地面，增设古堡舞台1个，帐篷民宿8个。对茂安堡周边1500米原始森林古驿道进行修缮。将长岭茂原晒谷坪和礼堂共约800平方米的场地进行修缮提升利用，作为停车休憩、团建活动、农产品展销为一体的多功能活动区。引进文旅开发企业，开发星空露营基地、古堡音乐会等特色文旅项目。发挥村企合作优势，依托大佑山、茂安堡、野人部落长溪基地文旅资源，谋划发展文旅康养产业，将老村部、礼堂、游客服务中心等场所进行提升改造，整合资源整体发包给第三方进行整村运营，大力发展农文旅融合产业，增加村财收入。并与棕南幸福时光、树下咖啡等网红点串联，打造沿碧溪流域的郊野农文旅经济带，为陈大全域旅游小镇打造开启新篇章。</t>
  </si>
  <si>
    <t>长溪村产业道路提升项目</t>
  </si>
  <si>
    <t>将坑源自然村到陈碧线交叉口4.5公里村道进行提升改造，增设错车道和安全护栏，修复边沟和破损路面。</t>
  </si>
  <si>
    <t>长溪村人居环境提升改造项目</t>
  </si>
  <si>
    <t>新建无害化卫生户厕和公厕3个；实施生活污水治理，根据实际需求建设集中式或分散式污水处理设施若干个；健全生活垃圾收运处置体系，配备收集点垃圾桶80个；开展村容村貌整体提升，包括数字乡村建设、河道及栈道保洁、村庄亮化美化、沟渠清淤疏浚、危旧房及残垣断壁整治；加强乡村风貌引导，保护传统村落；完善长效管护机制建设。</t>
  </si>
  <si>
    <t>徐碧街道洋山畲族村台湾黄花萱草基地灌溉系统建设项目（二期）</t>
  </si>
  <si>
    <t>建设洋山畲族村台湾黄花萱草基地灌溉系统，提高黄花萱草产量与质量；节约水资源，提高灌溉效率；更好应对干旱等自然灾害；提高经济效益，增加农民收入。</t>
  </si>
  <si>
    <t>01新建</t>
  </si>
  <si>
    <t>洋山村</t>
  </si>
  <si>
    <t>乡镇政府</t>
  </si>
  <si>
    <t>徐碧街道</t>
  </si>
  <si>
    <t>三元区民宗局</t>
  </si>
  <si>
    <t>70</t>
  </si>
  <si>
    <t>发展乡村产品，增加村财收入</t>
  </si>
  <si>
    <t>吸纳中西部脱贫人口跨省就业资金</t>
  </si>
  <si>
    <t>就业项目</t>
  </si>
  <si>
    <t>补助外来务工人员</t>
  </si>
  <si>
    <t>三元区</t>
  </si>
  <si>
    <t>区直机关部门</t>
  </si>
  <si>
    <t>三元区人社局</t>
  </si>
  <si>
    <t>18</t>
  </si>
  <si>
    <t>贫困务工人员</t>
  </si>
  <si>
    <t>对贫困务工人员开展补助</t>
  </si>
  <si>
    <t>增加务工贫困人员收入</t>
  </si>
  <si>
    <t>三元区徐碧街道洋山畲族村路灯建设项目</t>
  </si>
  <si>
    <t>提高夜间出行安全性；提升村容村貌；促进夜经济发展，增加村财和村民收入。</t>
  </si>
  <si>
    <t>42</t>
  </si>
  <si>
    <t>2026年度三元区民族团结进步创建和铸牢中华民族共同体意识宣传教育</t>
  </si>
  <si>
    <t>乡村治理和精神文明建设</t>
  </si>
  <si>
    <t>增进辖区群众“五个认同”，推动党的民族工作高质量发展。</t>
  </si>
  <si>
    <t>20</t>
  </si>
  <si>
    <t>三元区群众</t>
  </si>
  <si>
    <t>提高人民群众精神文明质量需求</t>
  </si>
  <si>
    <t>提升民族团结意识</t>
  </si>
  <si>
    <t>2026年度三明列东中学民族团结进步创建和铸牢中华民族共同体意识宣传教育</t>
  </si>
  <si>
    <t>巩固列东中学民族团结进步创建成果，促进各族师生增进“五个认同。</t>
  </si>
  <si>
    <t>3</t>
  </si>
  <si>
    <t>三明列东中学师生</t>
  </si>
  <si>
    <t>提高师生精神文明质量需求</t>
  </si>
  <si>
    <t>高山村新坑洋电烤笋房项</t>
  </si>
  <si>
    <t>在高山村新坑洋建设占地面积为300平方米、楼层为2层的电烤笋房</t>
  </si>
  <si>
    <t>高山村</t>
  </si>
  <si>
    <t>莘口镇</t>
  </si>
  <si>
    <t>60</t>
  </si>
  <si>
    <t>推动高山村主导产业笋干的发展，</t>
  </si>
  <si>
    <t>提高村民收入</t>
  </si>
  <si>
    <t>高山村新坑洋柑桔集散中心建设项目</t>
  </si>
  <si>
    <t>建设集散中心占地面积1300平方米，内设冷库面积400平方米，同步配套水电设施及周边道路硬化（道路长50米、宽4米）等工程</t>
  </si>
  <si>
    <t>200</t>
  </si>
  <si>
    <t>完善村基础设施建设</t>
  </si>
  <si>
    <t>曹源村上瓦坑特色果园项目</t>
  </si>
  <si>
    <t>在上瓦坑开发中草药种植与特色水果果树种植园150亩</t>
  </si>
  <si>
    <t>曹源村</t>
  </si>
  <si>
    <t>80</t>
  </si>
  <si>
    <t>沙阳村泉州新村村内道路拓宽及硬化项目</t>
  </si>
  <si>
    <t>在沙阳村泉州新村中拓宽村内道路及硬化约500米。</t>
  </si>
  <si>
    <t>沙阳村</t>
  </si>
  <si>
    <t>30</t>
  </si>
  <si>
    <t>方便村民出行，增强出行安全性。</t>
  </si>
  <si>
    <t>黄砂村余思坑到白石路段机耕路修复</t>
  </si>
  <si>
    <t>修复机耕路大约长1000米，宽约4.5米，厚度约18厘米。</t>
  </si>
  <si>
    <t>黄砂村</t>
  </si>
  <si>
    <t>便于农业活动的正常开展，为村民生产运输提供便利。</t>
  </si>
  <si>
    <t>优先聘用当地村民，提高村民收入</t>
  </si>
  <si>
    <t>莘口村夜市建设项目</t>
  </si>
  <si>
    <t>以莘口老街为依托，植入传统美食、特色文创等体验活动，亮化彩化，建设夜市</t>
  </si>
  <si>
    <t>莘口村</t>
  </si>
  <si>
    <t>吸引游客前来游玩消费，增加村民收入</t>
  </si>
  <si>
    <t>发展乡村旅游，增加村财收入</t>
  </si>
  <si>
    <t>沙阳村本点沿路环境提升工程</t>
  </si>
  <si>
    <t>对沙阳村本点从扬程纺织到西际路口(土地庙)周边进行沿路环境卫生整治提升。改造柴火垛、沿街绿化、青砖围墙等微元素。同时更换老旧照明设施等。拓宽森林步道700米</t>
  </si>
  <si>
    <t>100</t>
  </si>
  <si>
    <t>曹源村高速路口至格氏栲沿线环境综合整治提升项目</t>
  </si>
  <si>
    <t>对曹源村高速路口至格氏栲沿线周边进行环境综合治理，对沿线6.3km两边安装防护栏并进行景观绿化，同时进行荒废菜地的种植和基础设施完善。</t>
  </si>
  <si>
    <t>炉洋村美丽小公园项目</t>
  </si>
  <si>
    <t>建设小广场500平方米和休闲长廊一座15米。</t>
  </si>
  <si>
    <t>炉洋村</t>
  </si>
  <si>
    <t>40</t>
  </si>
  <si>
    <t>改善村容村貌的同时为全村村民提供休闲娱乐场所，提升村民幸福感。</t>
  </si>
  <si>
    <t>莘口村街巷空间整治提升项目</t>
  </si>
  <si>
    <t>对现状售卖廊亭进行统一规整，替换雨披；在街道铺设沥青，改善行车环境，明确道路标识，增加停车空间；采用本土地被、灌木等对沿线花池、裸土进行绿化美化，建设商业型+交通型+生活型街道。</t>
  </si>
  <si>
    <t>改善村容村貌，提升村民幸福感。</t>
  </si>
  <si>
    <t>上街村半岭高效节水项目</t>
  </si>
  <si>
    <t>上街村半岭片区长期缺水，农田常有干旱现象。鉴于此情况，上街村拟在半岭片区实施高效节水项目，灌溉面积约500亩</t>
  </si>
  <si>
    <t>上街村</t>
  </si>
  <si>
    <t>洋溪镇</t>
  </si>
  <si>
    <t>完善乡村振兴试点村产业基础设施建设</t>
  </si>
  <si>
    <t>改善村民生产便利</t>
  </si>
  <si>
    <t>新街村新建400m3蔬菜基地喷灌蓄水池</t>
  </si>
  <si>
    <t>原喷灌池旧址新建，部分老旧管道更新</t>
  </si>
  <si>
    <t>新街村</t>
  </si>
  <si>
    <t>53</t>
  </si>
  <si>
    <t>完善村产业基础设施建设</t>
  </si>
  <si>
    <t>饱饭坑峡头至新田道路硬化工程</t>
  </si>
  <si>
    <t>道路路面硬化</t>
  </si>
  <si>
    <t>饱饭坑村</t>
  </si>
  <si>
    <t>完善脱贫村基础设施建设</t>
  </si>
  <si>
    <t>岩兜村竹山便道硬化工程</t>
  </si>
  <si>
    <t>方便农民生产生活，提高农民经济收入</t>
  </si>
  <si>
    <t>岩兜村</t>
  </si>
  <si>
    <t>50</t>
  </si>
  <si>
    <t>脱贫村基础设施建设</t>
  </si>
  <si>
    <t>连江茂至清枫谷连接线公路水泥硬化</t>
  </si>
  <si>
    <t>连茂村</t>
  </si>
  <si>
    <t>降低人工成本，提高村民收入</t>
  </si>
  <si>
    <t>羊口仔村半路洋金宫门口至五斗米峡生产道路硬化工程项目</t>
  </si>
  <si>
    <t>半路洋生产道路硬化，长约1公里，宽3米</t>
  </si>
  <si>
    <t>洋口子村</t>
  </si>
  <si>
    <t>完善基础道路建设</t>
  </si>
  <si>
    <t>际仔头生产道路硬化工程</t>
  </si>
  <si>
    <t>路面硬化长2000米，宽3米</t>
  </si>
  <si>
    <t>下坑村</t>
  </si>
  <si>
    <t>前洋生产道路硬化工程</t>
  </si>
  <si>
    <t>路面硬化长1500米，宽3米</t>
  </si>
  <si>
    <t>碧石尾至黄西坑500亩田园修缮</t>
  </si>
  <si>
    <t>田园水利设施，田园土地平整，田园驿站修建，田园沟渠路规划整改</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</si>
</sst>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7">
    <font>
      <sz val="11"/>
      <color theme="1"/>
      <name val="宋体"/>
      <charset val="134"/>
      <scheme val="minor"/>
    </font>
    <font>
      <sz val="14"/>
      <color indexed="8"/>
      <name val="宋体"/>
      <charset val="134"/>
    </font>
    <font>
      <b/>
      <sz val="22"/>
      <name val="黑体"/>
      <charset val="134"/>
    </font>
    <font>
      <b/>
      <sz val="12"/>
      <name val="宋体"/>
      <charset val="134"/>
    </font>
    <font>
      <sz val="11"/>
      <color rgb="FF000000"/>
      <name val="宋体"/>
      <charset val="134"/>
    </font>
    <font>
      <sz val="11"/>
      <color theme="0"/>
      <name val="宋体"/>
      <charset val="0"/>
      <scheme val="minor"/>
    </font>
    <font>
      <sz val="11"/>
      <color rgb="FF9C6500"/>
      <name val="宋体"/>
      <charset val="0"/>
      <scheme val="minor"/>
    </font>
    <font>
      <sz val="11"/>
      <color rgb="FF9C0006"/>
      <name val="宋体"/>
      <charset val="0"/>
      <scheme val="minor"/>
    </font>
    <font>
      <sz val="11"/>
      <color theme="1"/>
      <name val="宋体"/>
      <charset val="0"/>
      <scheme val="minor"/>
    </font>
    <font>
      <b/>
      <sz val="11"/>
      <color theme="3"/>
      <name val="宋体"/>
      <charset val="134"/>
      <scheme val="minor"/>
    </font>
    <font>
      <sz val="11"/>
      <color rgb="FF006100"/>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
      <sz val="11"/>
      <color rgb="FFFF0000"/>
      <name val="宋体"/>
      <charset val="0"/>
      <scheme val="minor"/>
    </font>
    <font>
      <b/>
      <sz val="13"/>
      <color theme="3"/>
      <name val="宋体"/>
      <charset val="134"/>
      <scheme val="minor"/>
    </font>
    <font>
      <b/>
      <sz val="18"/>
      <color theme="3"/>
      <name val="宋体"/>
      <charset val="134"/>
      <scheme val="minor"/>
    </font>
    <font>
      <u/>
      <sz val="11"/>
      <color rgb="FF800080"/>
      <name val="宋体"/>
      <charset val="0"/>
      <scheme val="minor"/>
    </font>
    <font>
      <u/>
      <sz val="11"/>
      <color rgb="FF0000FF"/>
      <name val="宋体"/>
      <charset val="0"/>
      <scheme val="minor"/>
    </font>
    <font>
      <sz val="11"/>
      <color rgb="FFFA7D00"/>
      <name val="宋体"/>
      <charset val="0"/>
      <scheme val="minor"/>
    </font>
    <font>
      <b/>
      <sz val="11"/>
      <color theme="1"/>
      <name val="宋体"/>
      <charset val="0"/>
      <scheme val="minor"/>
    </font>
    <font>
      <b/>
      <sz val="11"/>
      <color rgb="FFFA7D00"/>
      <name val="宋体"/>
      <charset val="0"/>
      <scheme val="minor"/>
    </font>
    <font>
      <i/>
      <sz val="11"/>
      <color rgb="FF7F7F7F"/>
      <name val="宋体"/>
      <charset val="0"/>
      <scheme val="minor"/>
    </font>
    <font>
      <sz val="11"/>
      <color rgb="FF3F3F76"/>
      <name val="宋体"/>
      <charset val="0"/>
      <scheme val="minor"/>
    </font>
    <font>
      <b/>
      <sz val="12"/>
      <color rgb="FFFF0000"/>
      <name val="宋体"/>
      <charset val="134"/>
    </font>
    <font>
      <b/>
      <sz val="10"/>
      <color rgb="FFFF0000"/>
      <name val="宋体"/>
      <charset val="134"/>
    </font>
    <font>
      <b/>
      <sz val="10"/>
      <color indexed="10"/>
      <name val="宋体"/>
      <charset val="134"/>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theme="5"/>
        <bgColor indexed="64"/>
      </patternFill>
    </fill>
    <fill>
      <patternFill patternType="solid">
        <fgColor rgb="FFFFFFCC"/>
        <bgColor indexed="64"/>
      </patternFill>
    </fill>
    <fill>
      <patternFill patternType="solid">
        <fgColor theme="8" tint="0.399975585192419"/>
        <bgColor indexed="64"/>
      </patternFill>
    </fill>
    <fill>
      <patternFill patternType="solid">
        <fgColor rgb="FFA5A5A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6"/>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theme="7"/>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5" fillId="26" borderId="0" applyNumberFormat="0" applyBorder="0" applyAlignment="0" applyProtection="0">
      <alignment vertical="center"/>
    </xf>
    <xf numFmtId="0" fontId="8" fillId="25" borderId="0" applyNumberFormat="0" applyBorder="0" applyAlignment="0" applyProtection="0">
      <alignment vertical="center"/>
    </xf>
    <xf numFmtId="0" fontId="8" fillId="23" borderId="0" applyNumberFormat="0" applyBorder="0" applyAlignment="0" applyProtection="0">
      <alignment vertical="center"/>
    </xf>
    <xf numFmtId="0" fontId="5" fillId="22" borderId="0" applyNumberFormat="0" applyBorder="0" applyAlignment="0" applyProtection="0">
      <alignment vertical="center"/>
    </xf>
    <xf numFmtId="0" fontId="5" fillId="18" borderId="0" applyNumberFormat="0" applyBorder="0" applyAlignment="0" applyProtection="0">
      <alignment vertical="center"/>
    </xf>
    <xf numFmtId="0" fontId="8" fillId="24" borderId="0" applyNumberFormat="0" applyBorder="0" applyAlignment="0" applyProtection="0">
      <alignment vertical="center"/>
    </xf>
    <xf numFmtId="0" fontId="5" fillId="17" borderId="0" applyNumberFormat="0" applyBorder="0" applyAlignment="0" applyProtection="0">
      <alignment vertical="center"/>
    </xf>
    <xf numFmtId="0" fontId="5" fillId="15" borderId="0" applyNumberFormat="0" applyBorder="0" applyAlignment="0" applyProtection="0">
      <alignment vertical="center"/>
    </xf>
    <xf numFmtId="0" fontId="5" fillId="13" borderId="0" applyNumberFormat="0" applyBorder="0" applyAlignment="0" applyProtection="0">
      <alignment vertical="center"/>
    </xf>
    <xf numFmtId="0" fontId="8" fillId="16" borderId="0" applyNumberFormat="0" applyBorder="0" applyAlignment="0" applyProtection="0">
      <alignment vertical="center"/>
    </xf>
    <xf numFmtId="0" fontId="8" fillId="20" borderId="0" applyNumberFormat="0" applyBorder="0" applyAlignment="0" applyProtection="0">
      <alignment vertical="center"/>
    </xf>
    <xf numFmtId="0" fontId="8"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14" borderId="5" applyNumberFormat="0" applyAlignment="0" applyProtection="0">
      <alignment vertical="center"/>
    </xf>
    <xf numFmtId="0" fontId="12" fillId="0" borderId="6" applyNumberFormat="0" applyFill="0" applyAlignment="0" applyProtection="0">
      <alignment vertical="center"/>
    </xf>
    <xf numFmtId="0" fontId="23" fillId="30" borderId="11" applyNumberFormat="0" applyAlignment="0" applyProtection="0">
      <alignment vertical="center"/>
    </xf>
    <xf numFmtId="0" fontId="18" fillId="0" borderId="0" applyNumberFormat="0" applyFill="0" applyBorder="0" applyAlignment="0" applyProtection="0">
      <alignment vertical="center"/>
    </xf>
    <xf numFmtId="0" fontId="13" fillId="21" borderId="7" applyNumberFormat="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42" fontId="0" fillId="0" borderId="0" applyFont="0" applyFill="0" applyBorder="0" applyAlignment="0" applyProtection="0">
      <alignment vertical="center"/>
    </xf>
    <xf numFmtId="0" fontId="9" fillId="0" borderId="8" applyNumberFormat="0" applyFill="0" applyAlignment="0" applyProtection="0">
      <alignment vertical="center"/>
    </xf>
    <xf numFmtId="0" fontId="22" fillId="0" borderId="0" applyNumberFormat="0" applyFill="0" applyBorder="0" applyAlignment="0" applyProtection="0">
      <alignment vertical="center"/>
    </xf>
    <xf numFmtId="0" fontId="21" fillId="21" borderId="11" applyNumberFormat="0" applyAlignment="0" applyProtection="0">
      <alignment vertical="center"/>
    </xf>
    <xf numFmtId="0" fontId="5" fillId="31" borderId="0" applyNumberFormat="0" applyBorder="0" applyAlignment="0" applyProtection="0">
      <alignment vertical="center"/>
    </xf>
    <xf numFmtId="41" fontId="0" fillId="0" borderId="0" applyFont="0" applyFill="0" applyBorder="0" applyAlignment="0" applyProtection="0">
      <alignment vertical="center"/>
    </xf>
    <xf numFmtId="0" fontId="5" fillId="32" borderId="0" applyNumberFormat="0" applyBorder="0" applyAlignment="0" applyProtection="0">
      <alignment vertical="center"/>
    </xf>
    <xf numFmtId="0" fontId="0" fillId="12" borderId="4" applyNumberFormat="0" applyFont="0" applyAlignment="0" applyProtection="0">
      <alignment vertical="center"/>
    </xf>
    <xf numFmtId="0" fontId="10" fillId="10"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5" fillId="0" borderId="6" applyNumberFormat="0" applyFill="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9" applyNumberFormat="0" applyFill="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5" fillId="6" borderId="0" applyNumberFormat="0" applyBorder="0" applyAlignment="0" applyProtection="0">
      <alignment vertical="center"/>
    </xf>
    <xf numFmtId="0" fontId="20" fillId="0" borderId="10" applyNumberFormat="0" applyFill="0" applyAlignment="0" applyProtection="0">
      <alignment vertical="center"/>
    </xf>
    <xf numFmtId="0" fontId="5" fillId="11" borderId="0" applyNumberFormat="0" applyBorder="0" applyAlignment="0" applyProtection="0">
      <alignment vertical="center"/>
    </xf>
    <xf numFmtId="0" fontId="7"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applyNumberFormat="0" applyFill="0" applyBorder="0" applyAlignment="0" applyProtection="0">
      <alignment vertical="center"/>
    </xf>
    <xf numFmtId="0" fontId="6" fillId="4" borderId="0" applyNumberFormat="0" applyBorder="0" applyAlignment="0" applyProtection="0">
      <alignment vertical="center"/>
    </xf>
    <xf numFmtId="0" fontId="5" fillId="3" borderId="0" applyNumberFormat="0" applyBorder="0" applyAlignment="0" applyProtection="0">
      <alignment vertical="center"/>
    </xf>
    <xf numFmtId="0" fontId="5" fillId="2" borderId="0" applyNumberFormat="0" applyBorder="0" applyAlignment="0" applyProtection="0">
      <alignment vertical="center"/>
    </xf>
    <xf numFmtId="0" fontId="8" fillId="29" borderId="0" applyNumberFormat="0" applyBorder="0" applyAlignment="0" applyProtection="0">
      <alignment vertical="center"/>
    </xf>
  </cellStyleXfs>
  <cellXfs count="8">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3"/>
  <sheetViews>
    <sheetView tabSelected="1" zoomScale="90" zoomScaleNormal="90" workbookViewId="0">
      <pane xSplit="5" ySplit="2" topLeftCell="F13" activePane="bottomRight" state="frozen"/>
      <selection/>
      <selection pane="topRight"/>
      <selection pane="bottomLeft"/>
      <selection pane="bottomRight" activeCell="J2" sqref="J$1:J$1048576"/>
    </sheetView>
  </sheetViews>
  <sheetFormatPr defaultColWidth="9" defaultRowHeight="14.25"/>
  <cols>
    <col min="1" max="1" width="4.875" customWidth="1"/>
    <col min="2" max="2" width="21.875" customWidth="1"/>
    <col min="3" max="3" width="15.25" customWidth="1"/>
    <col min="4" max="4" width="10.875" customWidth="1"/>
    <col min="5" max="5" width="31.25" customWidth="1"/>
    <col min="6" max="6" width="13.125" customWidth="1"/>
    <col min="7" max="7" width="12.5" customWidth="1"/>
    <col min="8" max="8" width="13.5" customWidth="1"/>
    <col min="9" max="9" width="14" customWidth="1"/>
    <col min="10" max="10" width="16.3916666666667" customWidth="1"/>
    <col min="11" max="11" width="13.875" customWidth="1"/>
    <col min="12" max="12" width="12" customWidth="1"/>
    <col min="13" max="13" width="10.75" customWidth="1"/>
    <col min="14" max="14" width="26.0666666666667" customWidth="1"/>
    <col min="15" max="15" width="26.375" customWidth="1"/>
  </cols>
  <sheetData>
    <row r="1" ht="63" customHeight="1" spans="1:15">
      <c r="A1" s="2" t="s">
        <v>0</v>
      </c>
      <c r="B1" s="3"/>
      <c r="C1" s="2"/>
      <c r="D1" s="2"/>
      <c r="E1" s="2"/>
      <c r="F1" s="2"/>
      <c r="G1" s="2"/>
      <c r="H1" s="2"/>
      <c r="I1" s="2"/>
      <c r="J1" s="2"/>
      <c r="K1" s="2"/>
      <c r="L1" s="2"/>
      <c r="M1" s="2"/>
      <c r="N1" s="2"/>
      <c r="O1" s="2"/>
    </row>
    <row r="2" ht="51" customHeight="1" spans="1:15">
      <c r="A2" s="4" t="s">
        <v>1</v>
      </c>
      <c r="B2" s="4" t="s">
        <v>2</v>
      </c>
      <c r="C2" s="4" t="s">
        <v>3</v>
      </c>
      <c r="D2" s="5" t="s">
        <v>4</v>
      </c>
      <c r="E2" s="4" t="s">
        <v>5</v>
      </c>
      <c r="F2" s="4" t="s">
        <v>6</v>
      </c>
      <c r="G2" s="4" t="s">
        <v>7</v>
      </c>
      <c r="H2" s="4" t="s">
        <v>8</v>
      </c>
      <c r="I2" s="4" t="s">
        <v>9</v>
      </c>
      <c r="J2" s="4" t="s">
        <v>10</v>
      </c>
      <c r="K2" s="4" t="s">
        <v>11</v>
      </c>
      <c r="L2" s="5" t="s">
        <v>12</v>
      </c>
      <c r="M2" s="5" t="s">
        <v>13</v>
      </c>
      <c r="N2" s="4" t="s">
        <v>14</v>
      </c>
      <c r="O2" s="4" t="s">
        <v>15</v>
      </c>
    </row>
    <row r="3" s="1" customFormat="1" ht="60" customHeight="1" spans="1:15">
      <c r="A3" s="6">
        <f>ROW()-2</f>
        <v>1</v>
      </c>
      <c r="B3" s="6" t="s">
        <v>16</v>
      </c>
      <c r="C3" s="6" t="s">
        <v>17</v>
      </c>
      <c r="D3" s="6">
        <v>2026</v>
      </c>
      <c r="E3" s="6" t="s">
        <v>18</v>
      </c>
      <c r="F3" s="6" t="s">
        <v>19</v>
      </c>
      <c r="G3" s="6" t="s">
        <v>20</v>
      </c>
      <c r="H3" s="6" t="s">
        <v>21</v>
      </c>
      <c r="I3" s="6" t="s">
        <v>22</v>
      </c>
      <c r="J3" s="6" t="s">
        <v>23</v>
      </c>
      <c r="K3" s="6" t="s">
        <v>24</v>
      </c>
      <c r="L3" s="6">
        <v>150</v>
      </c>
      <c r="M3" s="6" t="s">
        <v>25</v>
      </c>
      <c r="N3" s="6" t="s">
        <v>26</v>
      </c>
      <c r="O3" s="6" t="s">
        <v>27</v>
      </c>
    </row>
    <row r="4" s="1" customFormat="1" ht="60" customHeight="1" spans="1:15">
      <c r="A4" s="6">
        <f t="shared" ref="A4:A13" si="0">ROW()-2</f>
        <v>2</v>
      </c>
      <c r="B4" s="6" t="s">
        <v>28</v>
      </c>
      <c r="C4" s="6" t="s">
        <v>17</v>
      </c>
      <c r="D4" s="6">
        <v>2026</v>
      </c>
      <c r="E4" s="6" t="s">
        <v>29</v>
      </c>
      <c r="F4" s="6" t="s">
        <v>19</v>
      </c>
      <c r="G4" s="6" t="s">
        <v>20</v>
      </c>
      <c r="H4" s="6" t="s">
        <v>21</v>
      </c>
      <c r="I4" s="6" t="s">
        <v>22</v>
      </c>
      <c r="J4" s="6" t="s">
        <v>23</v>
      </c>
      <c r="K4" s="6" t="s">
        <v>24</v>
      </c>
      <c r="L4" s="6">
        <v>100</v>
      </c>
      <c r="M4" s="6" t="s">
        <v>25</v>
      </c>
      <c r="N4" s="6" t="s">
        <v>26</v>
      </c>
      <c r="O4" s="6" t="s">
        <v>27</v>
      </c>
    </row>
    <row r="5" s="1" customFormat="1" ht="60" customHeight="1" spans="1:15">
      <c r="A5" s="6">
        <f t="shared" si="0"/>
        <v>3</v>
      </c>
      <c r="B5" s="7" t="s">
        <v>30</v>
      </c>
      <c r="C5" s="6" t="s">
        <v>31</v>
      </c>
      <c r="D5" s="6">
        <v>2026</v>
      </c>
      <c r="E5" s="6" t="s">
        <v>32</v>
      </c>
      <c r="F5" s="6" t="s">
        <v>19</v>
      </c>
      <c r="G5" s="6" t="s">
        <v>20</v>
      </c>
      <c r="H5" s="6" t="s">
        <v>21</v>
      </c>
      <c r="I5" s="6" t="s">
        <v>22</v>
      </c>
      <c r="J5" s="6" t="s">
        <v>23</v>
      </c>
      <c r="K5" s="6" t="s">
        <v>24</v>
      </c>
      <c r="L5" s="6">
        <v>50</v>
      </c>
      <c r="M5" s="6" t="s">
        <v>25</v>
      </c>
      <c r="N5" s="6" t="s">
        <v>33</v>
      </c>
      <c r="O5" s="6" t="s">
        <v>34</v>
      </c>
    </row>
    <row r="6" s="1" customFormat="1" ht="60" customHeight="1" spans="1:15">
      <c r="A6" s="6">
        <f t="shared" si="0"/>
        <v>4</v>
      </c>
      <c r="B6" s="6" t="s">
        <v>35</v>
      </c>
      <c r="C6" s="6" t="s">
        <v>17</v>
      </c>
      <c r="D6" s="6">
        <v>2026</v>
      </c>
      <c r="E6" s="6" t="s">
        <v>36</v>
      </c>
      <c r="F6" s="6" t="s">
        <v>19</v>
      </c>
      <c r="G6" s="6" t="s">
        <v>37</v>
      </c>
      <c r="H6" s="6" t="s">
        <v>21</v>
      </c>
      <c r="I6" s="6" t="s">
        <v>22</v>
      </c>
      <c r="J6" s="6" t="s">
        <v>23</v>
      </c>
      <c r="K6" s="6" t="s">
        <v>24</v>
      </c>
      <c r="L6" s="6">
        <v>200</v>
      </c>
      <c r="M6" s="6" t="s">
        <v>25</v>
      </c>
      <c r="N6" s="6" t="s">
        <v>26</v>
      </c>
      <c r="O6" s="6" t="s">
        <v>27</v>
      </c>
    </row>
    <row r="7" s="1" customFormat="1" ht="60" customHeight="1" spans="1:15">
      <c r="A7" s="6">
        <f t="shared" si="0"/>
        <v>5</v>
      </c>
      <c r="B7" s="6" t="s">
        <v>38</v>
      </c>
      <c r="C7" s="6" t="s">
        <v>17</v>
      </c>
      <c r="D7" s="6">
        <v>2026</v>
      </c>
      <c r="E7" s="6" t="s">
        <v>39</v>
      </c>
      <c r="F7" s="6" t="s">
        <v>19</v>
      </c>
      <c r="G7" s="6" t="s">
        <v>37</v>
      </c>
      <c r="H7" s="6" t="s">
        <v>21</v>
      </c>
      <c r="I7" s="6" t="s">
        <v>22</v>
      </c>
      <c r="J7" s="6" t="s">
        <v>23</v>
      </c>
      <c r="K7" s="6" t="s">
        <v>24</v>
      </c>
      <c r="L7" s="6">
        <v>350</v>
      </c>
      <c r="M7" s="6" t="s">
        <v>25</v>
      </c>
      <c r="N7" s="6" t="s">
        <v>26</v>
      </c>
      <c r="O7" s="6" t="s">
        <v>27</v>
      </c>
    </row>
    <row r="8" ht="42.75" spans="1:15">
      <c r="A8" s="6">
        <f t="shared" si="0"/>
        <v>6</v>
      </c>
      <c r="B8" s="6" t="s">
        <v>40</v>
      </c>
      <c r="C8" s="6" t="s">
        <v>31</v>
      </c>
      <c r="D8" s="6">
        <v>2026</v>
      </c>
      <c r="E8" s="6" t="s">
        <v>41</v>
      </c>
      <c r="F8" s="6" t="s">
        <v>19</v>
      </c>
      <c r="G8" s="6" t="s">
        <v>37</v>
      </c>
      <c r="H8" s="6" t="s">
        <v>21</v>
      </c>
      <c r="I8" s="6" t="s">
        <v>22</v>
      </c>
      <c r="J8" s="6" t="s">
        <v>23</v>
      </c>
      <c r="K8" s="6" t="s">
        <v>24</v>
      </c>
      <c r="L8" s="6">
        <v>50</v>
      </c>
      <c r="M8" s="6" t="s">
        <v>25</v>
      </c>
      <c r="N8" s="6" t="s">
        <v>33</v>
      </c>
      <c r="O8" s="6" t="s">
        <v>34</v>
      </c>
    </row>
    <row r="9" ht="142.5" spans="1:15">
      <c r="A9" s="6">
        <f t="shared" si="0"/>
        <v>7</v>
      </c>
      <c r="B9" s="6" t="s">
        <v>42</v>
      </c>
      <c r="C9" s="6" t="s">
        <v>31</v>
      </c>
      <c r="D9" s="6">
        <v>2026</v>
      </c>
      <c r="E9" s="6" t="s">
        <v>43</v>
      </c>
      <c r="F9" s="6" t="s">
        <v>19</v>
      </c>
      <c r="G9" s="6" t="s">
        <v>37</v>
      </c>
      <c r="H9" s="6" t="s">
        <v>21</v>
      </c>
      <c r="I9" s="6" t="s">
        <v>22</v>
      </c>
      <c r="J9" s="6" t="s">
        <v>23</v>
      </c>
      <c r="K9" s="6" t="s">
        <v>24</v>
      </c>
      <c r="L9" s="6">
        <v>100</v>
      </c>
      <c r="M9" s="6" t="s">
        <v>25</v>
      </c>
      <c r="N9" s="6" t="s">
        <v>33</v>
      </c>
      <c r="O9" s="6" t="s">
        <v>34</v>
      </c>
    </row>
    <row r="10" ht="71.25" spans="1:15">
      <c r="A10" s="6">
        <f t="shared" si="0"/>
        <v>8</v>
      </c>
      <c r="B10" s="6" t="s">
        <v>44</v>
      </c>
      <c r="C10" s="6" t="s">
        <v>17</v>
      </c>
      <c r="D10" s="6">
        <v>2026</v>
      </c>
      <c r="E10" s="6" t="s">
        <v>45</v>
      </c>
      <c r="F10" s="6" t="s">
        <v>46</v>
      </c>
      <c r="G10" s="6" t="s">
        <v>47</v>
      </c>
      <c r="H10" s="6" t="s">
        <v>48</v>
      </c>
      <c r="I10" s="6" t="s">
        <v>49</v>
      </c>
      <c r="J10" s="6" t="s">
        <v>50</v>
      </c>
      <c r="K10" s="6" t="s">
        <v>24</v>
      </c>
      <c r="L10" s="6" t="s">
        <v>51</v>
      </c>
      <c r="M10" s="6" t="s">
        <v>25</v>
      </c>
      <c r="N10" s="6" t="s">
        <v>26</v>
      </c>
      <c r="O10" s="6" t="s">
        <v>52</v>
      </c>
    </row>
    <row r="11" ht="28.5" spans="1:15">
      <c r="A11" s="6">
        <f t="shared" si="0"/>
        <v>9</v>
      </c>
      <c r="B11" s="6" t="s">
        <v>53</v>
      </c>
      <c r="C11" s="6" t="s">
        <v>54</v>
      </c>
      <c r="D11" s="6">
        <v>2026</v>
      </c>
      <c r="E11" s="6" t="s">
        <v>55</v>
      </c>
      <c r="F11" s="6" t="s">
        <v>46</v>
      </c>
      <c r="G11" s="6" t="s">
        <v>56</v>
      </c>
      <c r="H11" s="6" t="s">
        <v>57</v>
      </c>
      <c r="I11" s="6" t="s">
        <v>58</v>
      </c>
      <c r="J11" s="6" t="s">
        <v>58</v>
      </c>
      <c r="K11" s="6" t="s">
        <v>24</v>
      </c>
      <c r="L11" s="6" t="s">
        <v>59</v>
      </c>
      <c r="M11" s="6" t="s">
        <v>60</v>
      </c>
      <c r="N11" s="6" t="s">
        <v>61</v>
      </c>
      <c r="O11" s="6" t="s">
        <v>62</v>
      </c>
    </row>
    <row r="12" ht="42.75" spans="1:15">
      <c r="A12" s="6">
        <f t="shared" si="0"/>
        <v>10</v>
      </c>
      <c r="B12" s="6" t="s">
        <v>63</v>
      </c>
      <c r="C12" s="6" t="s">
        <v>31</v>
      </c>
      <c r="D12" s="6">
        <v>2026</v>
      </c>
      <c r="E12" s="6" t="s">
        <v>64</v>
      </c>
      <c r="F12" s="6" t="s">
        <v>46</v>
      </c>
      <c r="G12" s="6" t="s">
        <v>47</v>
      </c>
      <c r="H12" s="6" t="s">
        <v>48</v>
      </c>
      <c r="I12" s="6" t="s">
        <v>49</v>
      </c>
      <c r="J12" s="6" t="s">
        <v>50</v>
      </c>
      <c r="K12" s="6" t="s">
        <v>24</v>
      </c>
      <c r="L12" s="6" t="s">
        <v>65</v>
      </c>
      <c r="M12" s="6" t="s">
        <v>25</v>
      </c>
      <c r="N12" s="6" t="s">
        <v>33</v>
      </c>
      <c r="O12" s="6" t="s">
        <v>34</v>
      </c>
    </row>
    <row r="13" ht="42.75" spans="1:15">
      <c r="A13" s="6">
        <f t="shared" si="0"/>
        <v>11</v>
      </c>
      <c r="B13" s="6" t="s">
        <v>66</v>
      </c>
      <c r="C13" s="6" t="s">
        <v>67</v>
      </c>
      <c r="D13" s="6">
        <v>2026</v>
      </c>
      <c r="E13" s="6" t="s">
        <v>68</v>
      </c>
      <c r="F13" s="6" t="s">
        <v>46</v>
      </c>
      <c r="G13" s="6" t="s">
        <v>56</v>
      </c>
      <c r="H13" s="6" t="s">
        <v>57</v>
      </c>
      <c r="I13" s="6" t="s">
        <v>50</v>
      </c>
      <c r="J13" s="6" t="s">
        <v>50</v>
      </c>
      <c r="K13" s="6" t="s">
        <v>24</v>
      </c>
      <c r="L13" s="6" t="s">
        <v>69</v>
      </c>
      <c r="M13" s="6" t="s">
        <v>70</v>
      </c>
      <c r="N13" s="6" t="s">
        <v>71</v>
      </c>
      <c r="O13" s="6" t="s">
        <v>72</v>
      </c>
    </row>
    <row r="14" ht="57" spans="1:15">
      <c r="A14" s="6">
        <f t="shared" ref="A14:A23" si="1">ROW()-2</f>
        <v>12</v>
      </c>
      <c r="B14" s="6" t="s">
        <v>73</v>
      </c>
      <c r="C14" s="6" t="s">
        <v>67</v>
      </c>
      <c r="D14" s="6">
        <v>2026</v>
      </c>
      <c r="E14" s="6" t="s">
        <v>74</v>
      </c>
      <c r="F14" s="6" t="s">
        <v>46</v>
      </c>
      <c r="G14" s="6" t="s">
        <v>56</v>
      </c>
      <c r="H14" s="6" t="s">
        <v>57</v>
      </c>
      <c r="I14" s="6" t="s">
        <v>50</v>
      </c>
      <c r="J14" s="6" t="s">
        <v>50</v>
      </c>
      <c r="K14" s="6" t="s">
        <v>24</v>
      </c>
      <c r="L14" s="6" t="s">
        <v>75</v>
      </c>
      <c r="M14" s="6" t="s">
        <v>76</v>
      </c>
      <c r="N14" s="6" t="s">
        <v>77</v>
      </c>
      <c r="O14" s="6" t="s">
        <v>72</v>
      </c>
    </row>
    <row r="15" ht="28.5" spans="1:15">
      <c r="A15" s="6">
        <f t="shared" si="1"/>
        <v>13</v>
      </c>
      <c r="B15" s="6" t="s">
        <v>78</v>
      </c>
      <c r="C15" s="6" t="s">
        <v>17</v>
      </c>
      <c r="D15" s="6">
        <v>2026</v>
      </c>
      <c r="E15" s="6" t="s">
        <v>79</v>
      </c>
      <c r="F15" s="6" t="s">
        <v>46</v>
      </c>
      <c r="G15" s="6" t="s">
        <v>80</v>
      </c>
      <c r="H15" s="6" t="s">
        <v>21</v>
      </c>
      <c r="I15" s="6" t="s">
        <v>81</v>
      </c>
      <c r="J15" s="6" t="s">
        <v>23</v>
      </c>
      <c r="K15" s="6" t="s">
        <v>24</v>
      </c>
      <c r="L15" s="6" t="s">
        <v>82</v>
      </c>
      <c r="M15" s="6" t="s">
        <v>25</v>
      </c>
      <c r="N15" s="6" t="s">
        <v>83</v>
      </c>
      <c r="O15" s="6" t="s">
        <v>84</v>
      </c>
    </row>
    <row r="16" ht="57" spans="1:15">
      <c r="A16" s="6">
        <f t="shared" si="1"/>
        <v>14</v>
      </c>
      <c r="B16" s="6" t="s">
        <v>85</v>
      </c>
      <c r="C16" s="6" t="s">
        <v>17</v>
      </c>
      <c r="D16" s="6">
        <v>2026</v>
      </c>
      <c r="E16" s="6" t="s">
        <v>86</v>
      </c>
      <c r="F16" s="6" t="s">
        <v>46</v>
      </c>
      <c r="G16" s="6" t="s">
        <v>80</v>
      </c>
      <c r="H16" s="6" t="s">
        <v>21</v>
      </c>
      <c r="I16" s="6" t="s">
        <v>81</v>
      </c>
      <c r="J16" s="6" t="s">
        <v>23</v>
      </c>
      <c r="K16" s="6" t="s">
        <v>24</v>
      </c>
      <c r="L16" s="6" t="s">
        <v>87</v>
      </c>
      <c r="M16" s="6" t="s">
        <v>25</v>
      </c>
      <c r="N16" s="6" t="s">
        <v>88</v>
      </c>
      <c r="O16" s="6" t="s">
        <v>84</v>
      </c>
    </row>
    <row r="17" ht="28.5" spans="1:15">
      <c r="A17" s="6">
        <f t="shared" si="1"/>
        <v>15</v>
      </c>
      <c r="B17" s="6" t="s">
        <v>89</v>
      </c>
      <c r="C17" s="6" t="s">
        <v>17</v>
      </c>
      <c r="D17" s="6">
        <v>2026</v>
      </c>
      <c r="E17" s="6" t="s">
        <v>90</v>
      </c>
      <c r="F17" s="6" t="s">
        <v>46</v>
      </c>
      <c r="G17" s="6" t="s">
        <v>91</v>
      </c>
      <c r="H17" s="6" t="s">
        <v>21</v>
      </c>
      <c r="I17" s="6" t="s">
        <v>81</v>
      </c>
      <c r="J17" s="6" t="s">
        <v>23</v>
      </c>
      <c r="K17" s="6" t="s">
        <v>24</v>
      </c>
      <c r="L17" s="6" t="s">
        <v>92</v>
      </c>
      <c r="M17" s="6" t="s">
        <v>25</v>
      </c>
      <c r="N17" s="6" t="s">
        <v>26</v>
      </c>
      <c r="O17" s="6" t="s">
        <v>84</v>
      </c>
    </row>
    <row r="18" ht="28.5" spans="1:15">
      <c r="A18" s="6">
        <f t="shared" si="1"/>
        <v>16</v>
      </c>
      <c r="B18" s="6" t="s">
        <v>93</v>
      </c>
      <c r="C18" s="6" t="s">
        <v>31</v>
      </c>
      <c r="D18" s="6">
        <v>2026</v>
      </c>
      <c r="E18" s="6" t="s">
        <v>94</v>
      </c>
      <c r="F18" s="6" t="s">
        <v>46</v>
      </c>
      <c r="G18" s="6" t="s">
        <v>95</v>
      </c>
      <c r="H18" s="6" t="s">
        <v>21</v>
      </c>
      <c r="I18" s="6" t="s">
        <v>81</v>
      </c>
      <c r="J18" s="6" t="s">
        <v>23</v>
      </c>
      <c r="K18" s="6" t="s">
        <v>24</v>
      </c>
      <c r="L18" s="6" t="s">
        <v>96</v>
      </c>
      <c r="M18" s="6" t="s">
        <v>25</v>
      </c>
      <c r="N18" s="6" t="s">
        <v>97</v>
      </c>
      <c r="O18" s="6" t="s">
        <v>34</v>
      </c>
    </row>
    <row r="19" ht="28.5" spans="1:15">
      <c r="A19" s="6">
        <f t="shared" si="1"/>
        <v>17</v>
      </c>
      <c r="B19" s="6" t="s">
        <v>98</v>
      </c>
      <c r="C19" s="6" t="s">
        <v>31</v>
      </c>
      <c r="D19" s="6">
        <v>2026</v>
      </c>
      <c r="E19" s="6" t="s">
        <v>99</v>
      </c>
      <c r="F19" s="6" t="s">
        <v>46</v>
      </c>
      <c r="G19" s="6" t="s">
        <v>100</v>
      </c>
      <c r="H19" s="6" t="s">
        <v>21</v>
      </c>
      <c r="I19" s="6" t="s">
        <v>81</v>
      </c>
      <c r="J19" s="6" t="s">
        <v>23</v>
      </c>
      <c r="K19" s="6" t="s">
        <v>24</v>
      </c>
      <c r="L19" s="6" t="s">
        <v>92</v>
      </c>
      <c r="M19" s="6" t="s">
        <v>25</v>
      </c>
      <c r="N19" s="6" t="s">
        <v>101</v>
      </c>
      <c r="O19" s="6" t="s">
        <v>102</v>
      </c>
    </row>
    <row r="20" ht="42.75" spans="1:15">
      <c r="A20" s="6">
        <f t="shared" si="1"/>
        <v>18</v>
      </c>
      <c r="B20" s="6" t="s">
        <v>103</v>
      </c>
      <c r="C20" s="6" t="s">
        <v>31</v>
      </c>
      <c r="D20" s="6">
        <v>2026</v>
      </c>
      <c r="E20" s="6" t="s">
        <v>104</v>
      </c>
      <c r="F20" s="6" t="s">
        <v>46</v>
      </c>
      <c r="G20" s="6" t="s">
        <v>105</v>
      </c>
      <c r="H20" s="6" t="s">
        <v>21</v>
      </c>
      <c r="I20" s="6" t="s">
        <v>81</v>
      </c>
      <c r="J20" s="6" t="s">
        <v>23</v>
      </c>
      <c r="K20" s="6" t="s">
        <v>24</v>
      </c>
      <c r="L20" s="6" t="s">
        <v>82</v>
      </c>
      <c r="M20" s="6" t="s">
        <v>25</v>
      </c>
      <c r="N20" s="6" t="s">
        <v>106</v>
      </c>
      <c r="O20" s="6" t="s">
        <v>107</v>
      </c>
    </row>
    <row r="21" ht="71.25" spans="1:15">
      <c r="A21" s="6">
        <f t="shared" si="1"/>
        <v>19</v>
      </c>
      <c r="B21" s="6" t="s">
        <v>108</v>
      </c>
      <c r="C21" s="6" t="s">
        <v>31</v>
      </c>
      <c r="D21" s="6">
        <v>2026</v>
      </c>
      <c r="E21" s="6" t="s">
        <v>109</v>
      </c>
      <c r="F21" s="6" t="s">
        <v>46</v>
      </c>
      <c r="G21" s="6" t="s">
        <v>95</v>
      </c>
      <c r="H21" s="6" t="s">
        <v>21</v>
      </c>
      <c r="I21" s="6" t="s">
        <v>81</v>
      </c>
      <c r="J21" s="6" t="s">
        <v>23</v>
      </c>
      <c r="K21" s="6" t="s">
        <v>24</v>
      </c>
      <c r="L21" s="6" t="s">
        <v>110</v>
      </c>
      <c r="M21" s="6" t="s">
        <v>25</v>
      </c>
      <c r="N21" s="6" t="s">
        <v>88</v>
      </c>
      <c r="O21" s="6" t="s">
        <v>34</v>
      </c>
    </row>
    <row r="22" ht="71.25" spans="1:15">
      <c r="A22" s="6">
        <f t="shared" si="1"/>
        <v>20</v>
      </c>
      <c r="B22" s="6" t="s">
        <v>111</v>
      </c>
      <c r="C22" s="6" t="s">
        <v>31</v>
      </c>
      <c r="D22" s="6">
        <v>2026</v>
      </c>
      <c r="E22" s="6" t="s">
        <v>112</v>
      </c>
      <c r="F22" s="6" t="s">
        <v>19</v>
      </c>
      <c r="G22" s="6" t="s">
        <v>91</v>
      </c>
      <c r="H22" s="6" t="s">
        <v>21</v>
      </c>
      <c r="I22" s="6" t="s">
        <v>81</v>
      </c>
      <c r="J22" s="6" t="s">
        <v>23</v>
      </c>
      <c r="K22" s="6" t="s">
        <v>24</v>
      </c>
      <c r="L22" s="6" t="s">
        <v>92</v>
      </c>
      <c r="M22" s="6" t="s">
        <v>25</v>
      </c>
      <c r="N22" s="6" t="s">
        <v>88</v>
      </c>
      <c r="O22" s="6" t="s">
        <v>34</v>
      </c>
    </row>
    <row r="23" ht="42.75" spans="1:15">
      <c r="A23" s="6">
        <f t="shared" si="1"/>
        <v>21</v>
      </c>
      <c r="B23" s="6" t="s">
        <v>113</v>
      </c>
      <c r="C23" s="6" t="s">
        <v>31</v>
      </c>
      <c r="D23" s="6">
        <v>2026</v>
      </c>
      <c r="E23" s="6" t="s">
        <v>114</v>
      </c>
      <c r="F23" s="6" t="s">
        <v>46</v>
      </c>
      <c r="G23" s="6" t="s">
        <v>115</v>
      </c>
      <c r="H23" s="6" t="s">
        <v>21</v>
      </c>
      <c r="I23" s="6" t="s">
        <v>81</v>
      </c>
      <c r="J23" s="6" t="s">
        <v>23</v>
      </c>
      <c r="K23" s="6" t="s">
        <v>24</v>
      </c>
      <c r="L23" s="6" t="s">
        <v>116</v>
      </c>
      <c r="M23" s="6" t="s">
        <v>25</v>
      </c>
      <c r="N23" s="6" t="s">
        <v>117</v>
      </c>
      <c r="O23" s="6" t="s">
        <v>102</v>
      </c>
    </row>
    <row r="24" ht="85.5" spans="1:15">
      <c r="A24" s="6">
        <f t="shared" ref="A24:A33" si="2">ROW()-2</f>
        <v>22</v>
      </c>
      <c r="B24" s="6" t="s">
        <v>118</v>
      </c>
      <c r="C24" s="6" t="s">
        <v>31</v>
      </c>
      <c r="D24" s="6">
        <v>2026</v>
      </c>
      <c r="E24" s="6" t="s">
        <v>119</v>
      </c>
      <c r="F24" s="6" t="s">
        <v>19</v>
      </c>
      <c r="G24" s="6" t="s">
        <v>105</v>
      </c>
      <c r="H24" s="6" t="s">
        <v>21</v>
      </c>
      <c r="I24" s="6" t="s">
        <v>81</v>
      </c>
      <c r="J24" s="6" t="s">
        <v>23</v>
      </c>
      <c r="K24" s="6" t="s">
        <v>24</v>
      </c>
      <c r="L24" s="6" t="s">
        <v>82</v>
      </c>
      <c r="M24" s="6" t="s">
        <v>25</v>
      </c>
      <c r="N24" s="6" t="s">
        <v>120</v>
      </c>
      <c r="O24" s="6" t="s">
        <v>34</v>
      </c>
    </row>
    <row r="25" ht="57" spans="1:15">
      <c r="A25" s="6">
        <f t="shared" si="2"/>
        <v>23</v>
      </c>
      <c r="B25" s="6" t="s">
        <v>121</v>
      </c>
      <c r="C25" s="6" t="s">
        <v>17</v>
      </c>
      <c r="D25" s="6">
        <v>2026</v>
      </c>
      <c r="E25" s="6" t="s">
        <v>122</v>
      </c>
      <c r="F25" s="6" t="s">
        <v>46</v>
      </c>
      <c r="G25" s="6" t="s">
        <v>123</v>
      </c>
      <c r="H25" s="6" t="s">
        <v>21</v>
      </c>
      <c r="I25" s="6" t="s">
        <v>124</v>
      </c>
      <c r="J25" s="6" t="s">
        <v>23</v>
      </c>
      <c r="K25" s="6" t="s">
        <v>24</v>
      </c>
      <c r="L25" s="6" t="s">
        <v>92</v>
      </c>
      <c r="M25" s="6" t="s">
        <v>25</v>
      </c>
      <c r="N25" s="6" t="s">
        <v>125</v>
      </c>
      <c r="O25" s="6" t="s">
        <v>126</v>
      </c>
    </row>
    <row r="26" ht="28.5" spans="1:15">
      <c r="A26" s="6">
        <f t="shared" si="2"/>
        <v>24</v>
      </c>
      <c r="B26" s="6" t="s">
        <v>127</v>
      </c>
      <c r="C26" s="6" t="s">
        <v>17</v>
      </c>
      <c r="D26" s="6">
        <v>2026</v>
      </c>
      <c r="E26" s="6" t="s">
        <v>128</v>
      </c>
      <c r="F26" s="6" t="s">
        <v>46</v>
      </c>
      <c r="G26" s="6" t="s">
        <v>129</v>
      </c>
      <c r="H26" s="6" t="s">
        <v>21</v>
      </c>
      <c r="I26" s="6" t="s">
        <v>124</v>
      </c>
      <c r="J26" s="6" t="s">
        <v>23</v>
      </c>
      <c r="K26" s="6" t="s">
        <v>24</v>
      </c>
      <c r="L26" s="6" t="s">
        <v>130</v>
      </c>
      <c r="M26" s="6" t="s">
        <v>25</v>
      </c>
      <c r="N26" s="6" t="s">
        <v>131</v>
      </c>
      <c r="O26" s="6" t="s">
        <v>27</v>
      </c>
    </row>
    <row r="27" ht="28.5" spans="1:15">
      <c r="A27" s="6">
        <f t="shared" si="2"/>
        <v>25</v>
      </c>
      <c r="B27" s="6" t="s">
        <v>132</v>
      </c>
      <c r="C27" s="6" t="s">
        <v>31</v>
      </c>
      <c r="D27" s="6">
        <v>2026</v>
      </c>
      <c r="E27" s="6" t="s">
        <v>133</v>
      </c>
      <c r="F27" s="6" t="s">
        <v>46</v>
      </c>
      <c r="G27" s="6" t="s">
        <v>134</v>
      </c>
      <c r="H27" s="6" t="s">
        <v>21</v>
      </c>
      <c r="I27" s="6" t="s">
        <v>124</v>
      </c>
      <c r="J27" s="6" t="s">
        <v>23</v>
      </c>
      <c r="K27" s="6" t="s">
        <v>24</v>
      </c>
      <c r="L27" s="6" t="s">
        <v>130</v>
      </c>
      <c r="M27" s="6" t="s">
        <v>25</v>
      </c>
      <c r="N27" s="6" t="s">
        <v>135</v>
      </c>
      <c r="O27" s="6" t="s">
        <v>84</v>
      </c>
    </row>
    <row r="28" ht="28.5" spans="1:15">
      <c r="A28" s="6">
        <f t="shared" si="2"/>
        <v>26</v>
      </c>
      <c r="B28" s="6" t="s">
        <v>136</v>
      </c>
      <c r="C28" s="6" t="s">
        <v>31</v>
      </c>
      <c r="D28" s="6">
        <v>2026</v>
      </c>
      <c r="E28" s="6" t="s">
        <v>137</v>
      </c>
      <c r="F28" s="6" t="s">
        <v>46</v>
      </c>
      <c r="G28" s="6" t="s">
        <v>138</v>
      </c>
      <c r="H28" s="6" t="s">
        <v>21</v>
      </c>
      <c r="I28" s="6" t="s">
        <v>124</v>
      </c>
      <c r="J28" s="6" t="s">
        <v>23</v>
      </c>
      <c r="K28" s="6" t="s">
        <v>24</v>
      </c>
      <c r="L28" s="6" t="s">
        <v>139</v>
      </c>
      <c r="M28" s="6" t="s">
        <v>25</v>
      </c>
      <c r="N28" s="6" t="s">
        <v>140</v>
      </c>
      <c r="O28" s="6" t="s">
        <v>84</v>
      </c>
    </row>
    <row r="29" ht="28.5" spans="1:15">
      <c r="A29" s="6">
        <f t="shared" si="2"/>
        <v>27</v>
      </c>
      <c r="B29" s="6" t="s">
        <v>141</v>
      </c>
      <c r="C29" s="6" t="s">
        <v>31</v>
      </c>
      <c r="D29" s="6">
        <v>2026</v>
      </c>
      <c r="E29" s="6" t="s">
        <v>141</v>
      </c>
      <c r="F29" s="6" t="s">
        <v>46</v>
      </c>
      <c r="G29" s="6" t="s">
        <v>142</v>
      </c>
      <c r="H29" s="6" t="s">
        <v>21</v>
      </c>
      <c r="I29" s="6" t="s">
        <v>124</v>
      </c>
      <c r="J29" s="6" t="s">
        <v>23</v>
      </c>
      <c r="K29" s="6" t="s">
        <v>24</v>
      </c>
      <c r="L29" s="6" t="s">
        <v>96</v>
      </c>
      <c r="M29" s="6" t="s">
        <v>25</v>
      </c>
      <c r="N29" s="6" t="s">
        <v>135</v>
      </c>
      <c r="O29" s="6" t="s">
        <v>143</v>
      </c>
    </row>
    <row r="30" ht="42.75" spans="1:15">
      <c r="A30" s="6">
        <f t="shared" si="2"/>
        <v>28</v>
      </c>
      <c r="B30" s="6" t="s">
        <v>144</v>
      </c>
      <c r="C30" s="6" t="s">
        <v>31</v>
      </c>
      <c r="D30" s="6">
        <v>2026</v>
      </c>
      <c r="E30" s="6" t="s">
        <v>145</v>
      </c>
      <c r="F30" s="6" t="s">
        <v>46</v>
      </c>
      <c r="G30" s="6" t="s">
        <v>146</v>
      </c>
      <c r="H30" s="6" t="s">
        <v>21</v>
      </c>
      <c r="I30" s="6" t="s">
        <v>124</v>
      </c>
      <c r="J30" s="6" t="s">
        <v>23</v>
      </c>
      <c r="K30" s="6" t="s">
        <v>24</v>
      </c>
      <c r="L30" s="6" t="s">
        <v>96</v>
      </c>
      <c r="M30" s="6" t="s">
        <v>25</v>
      </c>
      <c r="N30" s="6" t="s">
        <v>147</v>
      </c>
      <c r="O30" s="6" t="s">
        <v>84</v>
      </c>
    </row>
    <row r="31" ht="28.5" spans="1:15">
      <c r="A31" s="6">
        <f t="shared" si="2"/>
        <v>29</v>
      </c>
      <c r="B31" s="6" t="s">
        <v>148</v>
      </c>
      <c r="C31" s="6" t="s">
        <v>31</v>
      </c>
      <c r="D31" s="6">
        <v>2026</v>
      </c>
      <c r="E31" s="6" t="s">
        <v>149</v>
      </c>
      <c r="F31" s="6" t="s">
        <v>46</v>
      </c>
      <c r="G31" s="6" t="s">
        <v>150</v>
      </c>
      <c r="H31" s="6" t="s">
        <v>21</v>
      </c>
      <c r="I31" s="6" t="s">
        <v>124</v>
      </c>
      <c r="J31" s="6" t="s">
        <v>23</v>
      </c>
      <c r="K31" s="6" t="s">
        <v>24</v>
      </c>
      <c r="L31" s="6" t="s">
        <v>92</v>
      </c>
      <c r="M31" s="6" t="s">
        <v>25</v>
      </c>
      <c r="N31" s="6" t="s">
        <v>147</v>
      </c>
      <c r="O31" s="6" t="s">
        <v>84</v>
      </c>
    </row>
    <row r="32" ht="28.5" spans="1:15">
      <c r="A32" s="6">
        <f t="shared" si="2"/>
        <v>30</v>
      </c>
      <c r="B32" s="6" t="s">
        <v>151</v>
      </c>
      <c r="C32" s="6" t="s">
        <v>31</v>
      </c>
      <c r="D32" s="6">
        <v>2026</v>
      </c>
      <c r="E32" s="6" t="s">
        <v>152</v>
      </c>
      <c r="F32" s="6" t="s">
        <v>46</v>
      </c>
      <c r="G32" s="6" t="s">
        <v>150</v>
      </c>
      <c r="H32" s="6" t="s">
        <v>21</v>
      </c>
      <c r="I32" s="6" t="s">
        <v>124</v>
      </c>
      <c r="J32" s="6" t="s">
        <v>23</v>
      </c>
      <c r="K32" s="6" t="s">
        <v>24</v>
      </c>
      <c r="L32" s="6" t="s">
        <v>82</v>
      </c>
      <c r="M32" s="6" t="s">
        <v>25</v>
      </c>
      <c r="N32" s="6" t="s">
        <v>147</v>
      </c>
      <c r="O32" s="6" t="s">
        <v>84</v>
      </c>
    </row>
    <row r="33" ht="28.5" spans="1:15">
      <c r="A33" s="6">
        <f t="shared" si="2"/>
        <v>31</v>
      </c>
      <c r="B33" s="6" t="s">
        <v>153</v>
      </c>
      <c r="C33" s="6" t="s">
        <v>31</v>
      </c>
      <c r="D33" s="6">
        <v>2026</v>
      </c>
      <c r="E33" s="6" t="s">
        <v>154</v>
      </c>
      <c r="F33" s="6" t="s">
        <v>46</v>
      </c>
      <c r="G33" s="6" t="s">
        <v>138</v>
      </c>
      <c r="H33" s="6" t="s">
        <v>21</v>
      </c>
      <c r="I33" s="6" t="s">
        <v>124</v>
      </c>
      <c r="J33" s="6" t="s">
        <v>23</v>
      </c>
      <c r="K33" s="6" t="s">
        <v>24</v>
      </c>
      <c r="L33" s="6" t="s">
        <v>139</v>
      </c>
      <c r="M33" s="6" t="s">
        <v>25</v>
      </c>
      <c r="N33" s="6" t="s">
        <v>137</v>
      </c>
      <c r="O33" s="6" t="s">
        <v>84</v>
      </c>
    </row>
  </sheetData>
  <mergeCells count="1">
    <mergeCell ref="A1:O1"/>
  </mergeCells>
  <dataValidations count="5">
    <dataValidation type="list" allowBlank="1" showInputMessage="1" showErrorMessage="1" sqref="C3:C4 C6:C7 C8:C9">
      <formula1>"产业发展,就业项目,乡村建设行动,易地搬迁后扶,巩固三保障成果,乡村治理和精神文明建设,项目管理费,其他"</formula1>
    </dataValidation>
    <dataValidation type="list" allowBlank="1" showInputMessage="1" showErrorMessage="1" sqref="K9 K3:K5 K6:K8">
      <formula1>"财政衔接资金及自筹资金,财政衔接资金"</formula1>
    </dataValidation>
    <dataValidation type="list" allowBlank="1" showInputMessage="1" showErrorMessage="1" sqref="H9 H3:H5 H6:H8">
      <formula1>"村集体,企业,乡镇政府,区直机关部门,经营主体"</formula1>
    </dataValidation>
    <dataValidation type="list" allowBlank="1" showInputMessage="1" showErrorMessage="1" sqref="F7 F3:F6 F8:F9">
      <formula1>"01新建,02改建,03扩建,04迁建,05恢复,06维护"</formula1>
    </dataValidation>
    <dataValidation allowBlank="1" showInputMessage="1" showErrorMessage="1" sqref="I3 I4 I5 I6 I7 I8 I9"/>
  </dataValidations>
  <pageMargins left="0.196527777777778" right="0.196527777777778" top="0.236111111111111" bottom="0.156944444444444" header="0.196527777777778" footer="0.156944444444444"/>
  <pageSetup paperSize="9" scale="56" fitToHeight="0" orientation="landscape"/>
  <headerFooter/>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勺子</cp:lastModifiedBy>
  <dcterms:created xsi:type="dcterms:W3CDTF">2024-12-01T22:28:00Z</dcterms:created>
  <dcterms:modified xsi:type="dcterms:W3CDTF">2025-12-30T15:03:12Z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F74D81F0DD5C9196F9384E6952EBF37D_43</vt:lpwstr>
  </property>
  <property fmtid="{D5CDD505-2E9C-101B-9397-08002B2CF9AE}" pid="3" name="KSOProductBuildVer">
    <vt:lpwstr>2052-11.8.2.12185</vt:lpwstr>
  </property>
  <property fmtid="{D5CDD505-2E9C-101B-9397-08002B2CF9AE}" pid="4" name="KSOReadingLayout">
    <vt:bool>true</vt:bool>
  </property>
</Properties>
</file>