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10410" tabRatio="949" activeTab="1"/>
  </bookViews>
  <sheets>
    <sheet name="目录" sheetId="1" r:id="rId1"/>
    <sheet name="简况" sheetId="2" r:id="rId2"/>
    <sheet name="主要指标" sheetId="3" r:id="rId3"/>
    <sheet name="地区生产总值构成" sheetId="4" r:id="rId4"/>
    <sheet name="农业" sheetId="5" r:id="rId5"/>
    <sheet name="工业产值分镇街" sheetId="6" r:id="rId6"/>
    <sheet name="工业产品产量" sheetId="7" r:id="rId7"/>
    <sheet name="工业经济效益" sheetId="8" r:id="rId8"/>
    <sheet name="投资" sheetId="9" r:id="rId9"/>
    <sheet name="投资分乡镇" sheetId="10" r:id="rId10"/>
    <sheet name="零售总额" sheetId="11" r:id="rId11"/>
    <sheet name="限上分乡镇" sheetId="12" r:id="rId12"/>
    <sheet name="财政收支" sheetId="13" r:id="rId13"/>
    <sheet name="居民收支" sheetId="14" r:id="rId14"/>
    <sheet name="居民收支分镇街" sheetId="15" r:id="rId15"/>
    <sheet name="分县1" sheetId="16" r:id="rId16"/>
    <sheet name="分县2" sheetId="17" r:id="rId17"/>
    <sheet name="分县3" sheetId="18" r:id="rId18"/>
    <sheet name="分县4" sheetId="19" r:id="rId19"/>
    <sheet name="中华人民共和国统计法实施条例" sheetId="20" r:id="rId20"/>
  </sheets>
  <definedNames/>
  <calcPr fullCalcOnLoad="1"/>
</workbook>
</file>

<file path=xl/sharedStrings.xml><?xml version="1.0" encoding="utf-8"?>
<sst xmlns="http://schemas.openxmlformats.org/spreadsheetml/2006/main" count="582" uniqueCount="259">
  <si>
    <r>
      <t>目</t>
    </r>
    <r>
      <rPr>
        <b/>
        <sz val="14"/>
        <rFont val="Times New Roman"/>
        <family val="1"/>
      </rPr>
      <t xml:space="preserve">        </t>
    </r>
    <r>
      <rPr>
        <b/>
        <sz val="14"/>
        <rFont val="宋体"/>
        <family val="0"/>
      </rPr>
      <t>录</t>
    </r>
  </si>
  <si>
    <t>2021年1-3月全区经济运行简况</t>
  </si>
  <si>
    <t>统计图</t>
  </si>
  <si>
    <t>国民经济主要指标</t>
  </si>
  <si>
    <t>地区生产总值构成</t>
  </si>
  <si>
    <t>农林牧渔业总产值</t>
  </si>
  <si>
    <t>规模以上工业总产值分乡（镇、街道）完成情况</t>
  </si>
  <si>
    <t>规模以上工业企业主要产品产量</t>
  </si>
  <si>
    <t>工业经济效益</t>
  </si>
  <si>
    <t>固定资产投资</t>
  </si>
  <si>
    <t>固定资产投资分乡（镇、街道）完成情况</t>
  </si>
  <si>
    <t>社会消费品零售总额</t>
  </si>
  <si>
    <t>限上批零住餐业分镇（街道）完成情况</t>
  </si>
  <si>
    <t>财政收支</t>
  </si>
  <si>
    <t>居民收支</t>
  </si>
  <si>
    <t>城乡居民人均可支配收入分乡（镇、街道）情况</t>
  </si>
  <si>
    <t>全市各县（市、区）主要经济指标对比表</t>
  </si>
  <si>
    <t>中华人民共和国统计法实施条例</t>
  </si>
  <si>
    <t>1-3月全区经济运行简况</t>
  </si>
  <si>
    <t xml:space="preserve">   1-3月，全区主要经济指标较去年有大幅回升，多项指标实现两位数增长，但与全市平均水平比、与其他区县比，仍存在较大差距。财政收入增长强劲，农林牧渔业总产值、社会消费品零售总额、限上批发业销售额和可支配收入等指标平稳增长，GDP、规上工业增加值、固定资产投资等指标增长乏力。</t>
  </si>
  <si>
    <r>
      <t xml:space="preserve">      </t>
    </r>
    <r>
      <rPr>
        <b/>
        <sz val="12"/>
        <rFont val="仿宋_GB2312"/>
        <family val="3"/>
      </rPr>
      <t>一、地区生产总值。</t>
    </r>
    <r>
      <rPr>
        <sz val="12"/>
        <rFont val="仿宋_GB2312"/>
        <family val="3"/>
      </rPr>
      <t>全区地区生产总值106.91亿元，同比增长11.1%，比全市平均水平低5.5个百分点，总量居全市第2位，增幅居全市第12位。其中，第一产业增加值0.6亿元，增长3.6%；第二产业增加值46.91亿元，增长9.8%；第三产业增加值59.4亿元，增长12.3%。</t>
    </r>
  </si>
  <si>
    <r>
      <t xml:space="preserve">     </t>
    </r>
    <r>
      <rPr>
        <b/>
        <sz val="12"/>
        <rFont val="仿宋_GB2312"/>
        <family val="3"/>
      </rPr>
      <t>二、农业。</t>
    </r>
    <r>
      <rPr>
        <sz val="12"/>
        <rFont val="仿宋_GB2312"/>
        <family val="3"/>
      </rPr>
      <t>农林牧渔业总产值完成1.13亿元，增长4.6%，比全市平均水平低0.5个百分点，增幅居全市第8位。</t>
    </r>
  </si>
  <si>
    <r>
      <t xml:space="preserve">     </t>
    </r>
    <r>
      <rPr>
        <b/>
        <sz val="12"/>
        <rFont val="仿宋_GB2312"/>
        <family val="3"/>
      </rPr>
      <t>三、工业。</t>
    </r>
    <r>
      <rPr>
        <sz val="12"/>
        <rFont val="仿宋_GB2312"/>
        <family val="3"/>
      </rPr>
      <t>全区规模以上工业增加值同比增长10.5%，比全市平均水平低9.8个百分点，增幅居全市第12位。</t>
    </r>
  </si>
  <si>
    <r>
      <t xml:space="preserve">      </t>
    </r>
    <r>
      <rPr>
        <b/>
        <sz val="12"/>
        <rFont val="仿宋_GB2312"/>
        <family val="3"/>
      </rPr>
      <t>四、投资。</t>
    </r>
    <r>
      <rPr>
        <sz val="12"/>
        <rFont val="仿宋_GB2312"/>
        <family val="3"/>
      </rPr>
      <t>固定资产投资同比增长29.8%，比全市平均水平低8.7个百分点，增幅居全市第12位。</t>
    </r>
  </si>
  <si>
    <r>
      <t xml:space="preserve">      </t>
    </r>
    <r>
      <rPr>
        <b/>
        <sz val="12"/>
        <rFont val="仿宋_GB2312"/>
        <family val="3"/>
      </rPr>
      <t>五、消费。</t>
    </r>
    <r>
      <rPr>
        <sz val="12"/>
        <rFont val="仿宋_GB2312"/>
        <family val="3"/>
      </rPr>
      <t>社会消费品零售总额完成37.64亿元，增长23.9%，比全市平均水平低1.3个百分点，增幅居全市第8位。其中：限上零售额完成10.67亿元，同比增长24.9%，增幅居全市第8位。限上批发业销售额完成198.65亿元，同比增长40.7%，增幅居全市第7位。</t>
    </r>
  </si>
  <si>
    <r>
      <t xml:space="preserve">      六、财政。</t>
    </r>
    <r>
      <rPr>
        <sz val="12"/>
        <rFont val="仿宋_GB2312"/>
        <family val="3"/>
      </rPr>
      <t>全区财政总收入3.18亿元，同比增长60.5%，增幅居全市第2位。其中：地方公共财政收入完成2.19亿元，同比增长62.4%，增幅居全市第1位。</t>
    </r>
  </si>
  <si>
    <r>
      <t xml:space="preserve">      </t>
    </r>
    <r>
      <rPr>
        <b/>
        <sz val="12"/>
        <rFont val="仿宋_GB2312"/>
        <family val="3"/>
      </rPr>
      <t>七、对外经济。</t>
    </r>
    <r>
      <rPr>
        <sz val="12"/>
        <rFont val="仿宋_GB2312"/>
        <family val="3"/>
      </rPr>
      <t>实际利用外资（验资口径）暂无。</t>
    </r>
  </si>
  <si>
    <r>
      <t xml:space="preserve">      </t>
    </r>
    <r>
      <rPr>
        <b/>
        <sz val="12"/>
        <rFont val="仿宋_GB2312"/>
        <family val="3"/>
      </rPr>
      <t>八、全体居民可支配收入。</t>
    </r>
    <r>
      <rPr>
        <sz val="12"/>
        <rFont val="仿宋_GB2312"/>
        <family val="3"/>
      </rPr>
      <t>全体居民可支配收入15534元，同比增长11.4%，增幅居全市第10位。其中：城镇居民人均可支配收入15722元，同比增长9.9%，增幅居全市第8位；农村居民人均可支配收入5643元，同比增长17.6%，增幅居全市第10位。</t>
    </r>
  </si>
  <si>
    <t xml:space="preserve"> 国民经济主要指标</t>
  </si>
  <si>
    <t>指标名称</t>
  </si>
  <si>
    <r>
      <t>计量</t>
    </r>
    <r>
      <rPr>
        <b/>
        <sz val="12"/>
        <color indexed="8"/>
        <rFont val="宋体"/>
        <family val="0"/>
      </rPr>
      <t>单位</t>
    </r>
  </si>
  <si>
    <t>本月止累计</t>
  </si>
  <si>
    <r>
      <t>比上年
增长</t>
    </r>
    <r>
      <rPr>
        <b/>
        <sz val="12"/>
        <rFont val="Times New Roman"/>
        <family val="1"/>
      </rPr>
      <t xml:space="preserve"> </t>
    </r>
    <r>
      <rPr>
        <b/>
        <sz val="12"/>
        <rFont val="宋体"/>
        <family val="0"/>
      </rPr>
      <t>（％）</t>
    </r>
    <r>
      <rPr>
        <b/>
        <sz val="12"/>
        <rFont val="Times New Roman"/>
        <family val="1"/>
      </rPr>
      <t xml:space="preserve"> </t>
    </r>
  </si>
  <si>
    <t>本年目标
增幅（%）</t>
  </si>
  <si>
    <t>一、地区生产总值</t>
  </si>
  <si>
    <t>亿元</t>
  </si>
  <si>
    <t>二、农林牧渔业总产值</t>
  </si>
  <si>
    <t>三、规模以上工业增加值</t>
  </si>
  <si>
    <t>—</t>
  </si>
  <si>
    <t>四、固定资产投资</t>
  </si>
  <si>
    <t>五、建筑业总产值</t>
  </si>
  <si>
    <t>六、社会消费品零售总额</t>
  </si>
  <si>
    <r>
      <t xml:space="preserve">    </t>
    </r>
    <r>
      <rPr>
        <sz val="12"/>
        <color indexed="8"/>
        <rFont val="宋体"/>
        <family val="0"/>
      </rPr>
      <t>其中：限额以上</t>
    </r>
  </si>
  <si>
    <t>七、限额以上批发业销售额</t>
  </si>
  <si>
    <t>八、规模以上服务业营业收入</t>
  </si>
  <si>
    <t xml:space="preserve">    其中：重点营利性服务业</t>
  </si>
  <si>
    <r>
      <t>九、实际利用外资</t>
    </r>
    <r>
      <rPr>
        <sz val="12"/>
        <color indexed="8"/>
        <rFont val="宋体"/>
        <family val="0"/>
      </rPr>
      <t>（验资口径)</t>
    </r>
  </si>
  <si>
    <t>万元</t>
  </si>
  <si>
    <t>十、公共财政总收入</t>
  </si>
  <si>
    <t xml:space="preserve">      其中：地方公共财政收入</t>
  </si>
  <si>
    <t>十一、公共财政支出</t>
  </si>
  <si>
    <t>十二、全体居民可支配收入</t>
  </si>
  <si>
    <t>元</t>
  </si>
  <si>
    <t>　　　城镇居民人均可支配收入</t>
  </si>
  <si>
    <t>　　　农村居民人均可支配收入</t>
  </si>
  <si>
    <t>注：1.地区生产总值、农林牧渔业总产值、规模以上工业增加值绝对额按当年价格计算,增长速度按可比价格计算。</t>
  </si>
  <si>
    <t xml:space="preserve">    2.规模以上服务业营业收入为错月数。</t>
  </si>
  <si>
    <t xml:space="preserve">    3.全市工业增加值、固定资产投资两个指标只公布增幅和全市排名，不公布绝对值。</t>
  </si>
  <si>
    <t xml:space="preserve">    4.实际利用外资（验资口径）全年工作目标为1300万元。</t>
  </si>
  <si>
    <t>单位：亿元</t>
  </si>
  <si>
    <t>指    标</t>
  </si>
  <si>
    <r>
      <t>比上年增长</t>
    </r>
    <r>
      <rPr>
        <b/>
        <sz val="12"/>
        <rFont val="Times New Roman"/>
        <family val="1"/>
      </rPr>
      <t xml:space="preserve">  (</t>
    </r>
    <r>
      <rPr>
        <b/>
        <sz val="12"/>
        <rFont val="宋体"/>
        <family val="0"/>
      </rPr>
      <t>％</t>
    </r>
    <r>
      <rPr>
        <b/>
        <sz val="12"/>
        <rFont val="Times New Roman"/>
        <family val="1"/>
      </rPr>
      <t>)</t>
    </r>
  </si>
  <si>
    <t xml:space="preserve">一、地区生产总值(GDP)        </t>
  </si>
  <si>
    <t xml:space="preserve">    第一产业增加值</t>
  </si>
  <si>
    <t xml:space="preserve">    第二产业增加值</t>
  </si>
  <si>
    <t xml:space="preserve">    第三产业增加值</t>
  </si>
  <si>
    <t xml:space="preserve">       交通运输、仓储和邮政业</t>
  </si>
  <si>
    <t xml:space="preserve">       批发和零售业</t>
  </si>
  <si>
    <r>
      <t xml:space="preserve">             </t>
    </r>
    <r>
      <rPr>
        <sz val="12"/>
        <color indexed="8"/>
        <rFont val="宋体"/>
        <family val="0"/>
      </rPr>
      <t>住宿和餐饮业</t>
    </r>
  </si>
  <si>
    <t xml:space="preserve">       金融业 </t>
  </si>
  <si>
    <t xml:space="preserve">       房地产业</t>
  </si>
  <si>
    <t xml:space="preserve">       其他服务业</t>
  </si>
  <si>
    <t>二、三次产业比重(%)</t>
  </si>
  <si>
    <t>本年</t>
  </si>
  <si>
    <t>上年同期</t>
  </si>
  <si>
    <t xml:space="preserve">      第一产业</t>
  </si>
  <si>
    <t xml:space="preserve">      第二产业</t>
  </si>
  <si>
    <t xml:space="preserve">      第三产业</t>
  </si>
  <si>
    <t>注：三次产业比重按现价计算。</t>
  </si>
  <si>
    <t>计量
单位</t>
  </si>
  <si>
    <t>目标
增幅（%）</t>
  </si>
  <si>
    <r>
      <t xml:space="preserve">        </t>
    </r>
    <r>
      <rPr>
        <sz val="12"/>
        <rFont val="宋体"/>
        <family val="0"/>
      </rPr>
      <t>农业</t>
    </r>
  </si>
  <si>
    <r>
      <t xml:space="preserve">        </t>
    </r>
    <r>
      <rPr>
        <sz val="12"/>
        <rFont val="宋体"/>
        <family val="0"/>
      </rPr>
      <t>林业</t>
    </r>
  </si>
  <si>
    <r>
      <t xml:space="preserve">        </t>
    </r>
    <r>
      <rPr>
        <sz val="12"/>
        <rFont val="宋体"/>
        <family val="0"/>
      </rPr>
      <t>牧业</t>
    </r>
  </si>
  <si>
    <r>
      <t xml:space="preserve">        </t>
    </r>
    <r>
      <rPr>
        <sz val="12"/>
        <rFont val="宋体"/>
        <family val="0"/>
      </rPr>
      <t>渔业</t>
    </r>
  </si>
  <si>
    <r>
      <t xml:space="preserve">        </t>
    </r>
    <r>
      <rPr>
        <sz val="12"/>
        <rFont val="宋体"/>
        <family val="0"/>
      </rPr>
      <t>农林牧渔服务业</t>
    </r>
  </si>
  <si>
    <t>规模以上工业总产值
分乡（镇、街道）完成情况</t>
  </si>
  <si>
    <t>比上年增长
(％)</t>
  </si>
  <si>
    <t xml:space="preserve">   工业总产值</t>
  </si>
  <si>
    <t xml:space="preserve">     列东街道</t>
  </si>
  <si>
    <r>
      <t xml:space="preserve"> </t>
    </r>
    <r>
      <rPr>
        <sz val="12"/>
        <color indexed="8"/>
        <rFont val="宋体"/>
        <family val="0"/>
      </rPr>
      <t xml:space="preserve">    </t>
    </r>
    <r>
      <rPr>
        <sz val="12"/>
        <color indexed="8"/>
        <rFont val="宋体"/>
        <family val="0"/>
      </rPr>
      <t>列西街道</t>
    </r>
  </si>
  <si>
    <r>
      <t xml:space="preserve"> </t>
    </r>
    <r>
      <rPr>
        <sz val="12"/>
        <color indexed="8"/>
        <rFont val="宋体"/>
        <family val="0"/>
      </rPr>
      <t xml:space="preserve">    </t>
    </r>
    <r>
      <rPr>
        <sz val="12"/>
        <color indexed="8"/>
        <rFont val="宋体"/>
        <family val="0"/>
      </rPr>
      <t>徐碧街道</t>
    </r>
  </si>
  <si>
    <r>
      <t xml:space="preserve"> </t>
    </r>
    <r>
      <rPr>
        <sz val="12"/>
        <color indexed="8"/>
        <rFont val="宋体"/>
        <family val="0"/>
      </rPr>
      <t xml:space="preserve">    </t>
    </r>
    <r>
      <rPr>
        <sz val="12"/>
        <color indexed="8"/>
        <rFont val="宋体"/>
        <family val="0"/>
      </rPr>
      <t>洋溪镇</t>
    </r>
  </si>
  <si>
    <r>
      <t xml:space="preserve"> </t>
    </r>
    <r>
      <rPr>
        <sz val="12"/>
        <color indexed="8"/>
        <rFont val="宋体"/>
        <family val="0"/>
      </rPr>
      <t xml:space="preserve">    </t>
    </r>
    <r>
      <rPr>
        <sz val="12"/>
        <color indexed="8"/>
        <rFont val="宋体"/>
        <family val="0"/>
      </rPr>
      <t>陈大镇</t>
    </r>
  </si>
  <si>
    <r>
      <t xml:space="preserve"> </t>
    </r>
    <r>
      <rPr>
        <sz val="12"/>
        <color indexed="8"/>
        <rFont val="宋体"/>
        <family val="0"/>
      </rPr>
      <t xml:space="preserve">    </t>
    </r>
    <r>
      <rPr>
        <sz val="12"/>
        <color indexed="8"/>
        <rFont val="宋体"/>
        <family val="0"/>
      </rPr>
      <t>开发区</t>
    </r>
  </si>
  <si>
    <t>规模以上工业企业
主要产品产量</t>
  </si>
  <si>
    <t>产品名称</t>
  </si>
  <si>
    <t xml:space="preserve">本月 </t>
  </si>
  <si>
    <t>本月止
累计</t>
  </si>
  <si>
    <t>粗  钢</t>
  </si>
  <si>
    <t>万吨</t>
  </si>
  <si>
    <t>钢  材</t>
  </si>
  <si>
    <t>生  铁</t>
  </si>
  <si>
    <t>人造板</t>
  </si>
  <si>
    <t>万立方米</t>
  </si>
  <si>
    <r>
      <t>化</t>
    </r>
    <r>
      <rPr>
        <sz val="12"/>
        <rFont val="宋体"/>
        <family val="0"/>
      </rPr>
      <t xml:space="preserve"> </t>
    </r>
    <r>
      <rPr>
        <sz val="12"/>
        <rFont val="宋体"/>
        <family val="0"/>
      </rPr>
      <t xml:space="preserve"> </t>
    </r>
    <r>
      <rPr>
        <sz val="12"/>
        <rFont val="宋体"/>
        <family val="0"/>
      </rPr>
      <t>肥</t>
    </r>
  </si>
  <si>
    <t>1-2月</t>
  </si>
  <si>
    <t>比上年增减</t>
  </si>
  <si>
    <t>综合指数</t>
  </si>
  <si>
    <t>%</t>
  </si>
  <si>
    <t xml:space="preserve">  产品销售率</t>
  </si>
  <si>
    <t xml:space="preserve">  资本保值增值率</t>
  </si>
  <si>
    <t xml:space="preserve">  成本费用利润率</t>
  </si>
  <si>
    <t xml:space="preserve">  总资产贡献率</t>
  </si>
  <si>
    <t xml:space="preserve">  资产负债率</t>
  </si>
  <si>
    <t xml:space="preserve">  全员劳动生产率</t>
  </si>
  <si>
    <t>元／人</t>
  </si>
  <si>
    <t xml:space="preserve">  流动资产周转次数</t>
  </si>
  <si>
    <t>次</t>
  </si>
  <si>
    <t xml:space="preserve"> 指    标</t>
  </si>
  <si>
    <t>比上年
增长（％）</t>
  </si>
  <si>
    <t>企业单位数</t>
  </si>
  <si>
    <t>个</t>
  </si>
  <si>
    <t xml:space="preserve">  ＃亏损企业</t>
  </si>
  <si>
    <t>营业收入</t>
  </si>
  <si>
    <t>利润总额</t>
  </si>
  <si>
    <t>亏损企业亏损额</t>
  </si>
  <si>
    <t>税金总额</t>
  </si>
  <si>
    <t>流动资产合计</t>
  </si>
  <si>
    <t>应收帐款净额</t>
  </si>
  <si>
    <t>产成品存货</t>
  </si>
  <si>
    <t>一、固定资产投资</t>
  </si>
  <si>
    <t xml:space="preserve">    1.项目投资</t>
  </si>
  <si>
    <t xml:space="preserve">    2.房地产开发</t>
  </si>
  <si>
    <t>二、商品房屋建筑面积</t>
  </si>
  <si>
    <t xml:space="preserve">    1.施工面积</t>
  </si>
  <si>
    <t>万平方米</t>
  </si>
  <si>
    <t xml:space="preserve">      ＃本年新开工面积</t>
  </si>
  <si>
    <t xml:space="preserve">    2.竣工面积</t>
  </si>
  <si>
    <t>三、商品房屋销售面积</t>
  </si>
  <si>
    <t>四、商品房屋销售额</t>
  </si>
  <si>
    <t>五、商品房屋待售面积</t>
  </si>
  <si>
    <t>六、固定资产投资按国民经济行业分：</t>
  </si>
  <si>
    <t xml:space="preserve">    1.第一产业</t>
  </si>
  <si>
    <t xml:space="preserve">    2.第二产业</t>
  </si>
  <si>
    <t xml:space="preserve">       #工业</t>
  </si>
  <si>
    <t xml:space="preserve">    3.第三产业</t>
  </si>
  <si>
    <t>固定资产投资
分乡（镇、街道）完成情况</t>
  </si>
  <si>
    <t>比上年增长(%)</t>
  </si>
  <si>
    <t>本年计划增幅（%）</t>
  </si>
  <si>
    <t xml:space="preserve">    全区合计</t>
  </si>
  <si>
    <t xml:space="preserve">      其中：工业</t>
  </si>
  <si>
    <t xml:space="preserve">    列东街道</t>
  </si>
  <si>
    <t xml:space="preserve">    列西街道</t>
  </si>
  <si>
    <t xml:space="preserve">    徐碧街道</t>
  </si>
  <si>
    <t xml:space="preserve">    陈大镇</t>
  </si>
  <si>
    <t xml:space="preserve">    洋溪镇</t>
  </si>
  <si>
    <t xml:space="preserve">    经济开发区</t>
  </si>
  <si>
    <t xml:space="preserve">本月  </t>
  </si>
  <si>
    <t xml:space="preserve">比上年
增长（％） </t>
  </si>
  <si>
    <t>一、社会消费品零售总额</t>
  </si>
  <si>
    <t xml:space="preserve">   1.限额以上</t>
  </si>
  <si>
    <t xml:space="preserve">   2.限额以下</t>
  </si>
  <si>
    <t>二、限额以上批零业主要商品零售额</t>
  </si>
  <si>
    <t xml:space="preserve">    1.食品、饮料、烟酒类</t>
  </si>
  <si>
    <t xml:space="preserve">    2.服装、鞋帽、针纺织品类</t>
  </si>
  <si>
    <t xml:space="preserve">    3.金银珠宝类</t>
  </si>
  <si>
    <t xml:space="preserve">    4.日用品类</t>
  </si>
  <si>
    <t xml:space="preserve">    5.体育、娱乐用品类</t>
  </si>
  <si>
    <t xml:space="preserve">    6.家用电器和音像器材类</t>
  </si>
  <si>
    <t xml:space="preserve">    7.中西药品类</t>
  </si>
  <si>
    <t xml:space="preserve">    8.文化办公用品类</t>
  </si>
  <si>
    <t xml:space="preserve">    9.通讯器材类</t>
  </si>
  <si>
    <t xml:space="preserve">    10.石油及制品类</t>
  </si>
  <si>
    <t xml:space="preserve">    11.汽车类</t>
  </si>
  <si>
    <t>限上批零住餐业
分乡（镇、街道）完成情况</t>
  </si>
  <si>
    <t>本月</t>
  </si>
  <si>
    <t>比上年
增长(%)</t>
  </si>
  <si>
    <t>一、限额以上零售额</t>
  </si>
  <si>
    <t xml:space="preserve">     列西街道</t>
  </si>
  <si>
    <t xml:space="preserve">     徐碧街道</t>
  </si>
  <si>
    <t xml:space="preserve">     陈大镇</t>
  </si>
  <si>
    <t xml:space="preserve">     洋溪镇</t>
  </si>
  <si>
    <t>二、限额以上批发业销售额</t>
  </si>
  <si>
    <t xml:space="preserve">本  月  </t>
  </si>
  <si>
    <r>
      <t>比上年
增长（％）</t>
    </r>
    <r>
      <rPr>
        <b/>
        <sz val="12"/>
        <rFont val="Times New Roman"/>
        <family val="1"/>
      </rPr>
      <t xml:space="preserve"> </t>
    </r>
  </si>
  <si>
    <t>公共财政总收入</t>
  </si>
  <si>
    <t>　　地方公共财政收入</t>
  </si>
  <si>
    <t>　　　1.税收收入</t>
  </si>
  <si>
    <t xml:space="preserve">  　　　＃国内增值税</t>
  </si>
  <si>
    <t xml:space="preserve">          企业所得税</t>
  </si>
  <si>
    <t xml:space="preserve">   　　　 个人所得税</t>
  </si>
  <si>
    <t xml:space="preserve">          城市维护建设税</t>
  </si>
  <si>
    <t xml:space="preserve">          房产税</t>
  </si>
  <si>
    <t xml:space="preserve">          印花税</t>
  </si>
  <si>
    <t xml:space="preserve">          契税</t>
  </si>
  <si>
    <t xml:space="preserve">   　2.非税收入 </t>
  </si>
  <si>
    <t xml:space="preserve">   　   ＃专项收入</t>
  </si>
  <si>
    <t>公共财政支出</t>
  </si>
  <si>
    <t>梅列区全体居民收支情况</t>
  </si>
  <si>
    <t>比上年增长（%）</t>
  </si>
  <si>
    <t>一、可支配收入</t>
  </si>
  <si>
    <t>二、生活消费支出</t>
  </si>
  <si>
    <t>梅列区城乡居民收支情况</t>
  </si>
  <si>
    <t>城镇居民</t>
  </si>
  <si>
    <t>农村居民</t>
  </si>
  <si>
    <t>比上年
增长（%）</t>
  </si>
  <si>
    <t>城乡居民人均可支配收入
分镇（街道）情况（样本点）</t>
  </si>
  <si>
    <t>本季止累计</t>
  </si>
  <si>
    <t>全体居民人均可支配收入</t>
  </si>
  <si>
    <t>列东街道</t>
  </si>
  <si>
    <t>列西街道</t>
  </si>
  <si>
    <t>徐碧街道</t>
  </si>
  <si>
    <t>陈大镇</t>
  </si>
  <si>
    <t>洋溪镇</t>
  </si>
  <si>
    <t>全市各县（市、区）主要经济指标对比表（一）</t>
  </si>
  <si>
    <t>地区生产总值(GDP)
（亿元）</t>
  </si>
  <si>
    <t>农林牧渔业总产值
(亿元)</t>
  </si>
  <si>
    <t>规模以上工业增加值</t>
  </si>
  <si>
    <t>产销率
（％）</t>
  </si>
  <si>
    <t>绝对值</t>
  </si>
  <si>
    <t>位次</t>
  </si>
  <si>
    <t>增幅（%）</t>
  </si>
  <si>
    <t>增减
（百分点）</t>
  </si>
  <si>
    <r>
      <t>全</t>
    </r>
    <r>
      <rPr>
        <sz val="12"/>
        <rFont val="Times New Roman"/>
        <family val="1"/>
      </rPr>
      <t xml:space="preserve">    </t>
    </r>
    <r>
      <rPr>
        <sz val="12"/>
        <rFont val="华文中宋"/>
        <family val="0"/>
      </rPr>
      <t>市</t>
    </r>
  </si>
  <si>
    <t>-</t>
  </si>
  <si>
    <t>梅列区</t>
  </si>
  <si>
    <t>三元区</t>
  </si>
  <si>
    <t>永安市</t>
  </si>
  <si>
    <t>明溪县</t>
  </si>
  <si>
    <t>清流县</t>
  </si>
  <si>
    <t>宁化县</t>
  </si>
  <si>
    <t>大田县</t>
  </si>
  <si>
    <t>尤溪县</t>
  </si>
  <si>
    <t>沙  县</t>
  </si>
  <si>
    <t>将乐县</t>
  </si>
  <si>
    <t>泰宁县</t>
  </si>
  <si>
    <t>建宁县</t>
  </si>
  <si>
    <t>全市各县（市、区）主要经济指标对比表（二）</t>
  </si>
  <si>
    <t>工业经济效益指数
（上月数、％）</t>
  </si>
  <si>
    <t>全社会工业用电量
(亿千瓦时)</t>
  </si>
  <si>
    <t>固定资产投资
(不含农户、亿元)</t>
  </si>
  <si>
    <t>社会消费品零售总额
(亿元)</t>
  </si>
  <si>
    <t>限上批发业销售额
(亿元)</t>
  </si>
  <si>
    <t xml:space="preserve">
   </t>
  </si>
  <si>
    <t>全市各县（市、区）主要经济指标对比表（三）</t>
  </si>
  <si>
    <t>公共财政总收入
(亿元)</t>
  </si>
  <si>
    <t>地方公共财政收入
(亿元)</t>
  </si>
  <si>
    <t>金融机构本外币存款余额(亿元）</t>
  </si>
  <si>
    <t>金融机构本外币贷款余额(亿元）</t>
  </si>
  <si>
    <t>全市各县（市、区）主要经济指标对比表（四）</t>
  </si>
  <si>
    <t>实际利用外资
(验资口径、万元）</t>
  </si>
  <si>
    <t>全体居民人均
可支配收入(元）</t>
  </si>
  <si>
    <t>城镇居民人均
可支配收入(元）</t>
  </si>
  <si>
    <t>农村居民人均
可支配收入(元）</t>
  </si>
  <si>
    <t xml:space="preserve">          
　中华人民共和国统计法实施条例
中华人民共和国国务院令</t>
  </si>
  <si>
    <t xml:space="preserve">
第681号</t>
  </si>
  <si>
    <r>
      <t xml:space="preserve">
《中华人民共和国统计法实施条例》是根据《中华人民共和国统计法》制定，由中华人民共和国国务院于2017年5月28日发布，自2017年8月1日起施行。
                                 总理 李克强
                               二</t>
    </r>
    <r>
      <rPr>
        <b/>
        <sz val="12"/>
        <color indexed="8"/>
        <rFont val="宋体"/>
        <family val="0"/>
      </rPr>
      <t>〇</t>
    </r>
    <r>
      <rPr>
        <b/>
        <sz val="12"/>
        <color indexed="8"/>
        <rFont val="仿宋_GB2312"/>
        <family val="3"/>
      </rPr>
      <t>一七年五月二十八日</t>
    </r>
  </si>
  <si>
    <t xml:space="preserve">
中华人民共和国统计法实施条例
第一章 总 则
第一条 根据《中华人民共和国统计法》(以下简称统计法)，制定本条例。
第二条 统计资料能够通过行政记录取得的，不得组织实施调查。通过抽样调查、重点调查能够满足统计需要的，不得组织实施全面调查。
第三条 县级以上人民政府统计机构和有关部门应当加强统计规律研究，健全新兴产业等统计，完善经济、社会、科技、资源和环境统计，推进互联网、大数据、云计算等现代信息技术在统计工作中的应用，满足经济社会发展需要。
第四条 地方人民政府、县级以上人民政府统计机构和有关部门应当根据国家有关规定，明确本单位防范和惩治统计造假、弄虚作假的责任主体，严格执行统计法和本条例的规定。
地方人民政府、县级以上人民政府统计机构和有关部门及其负责人应当保障统计活动依法进行，不得侵犯统计机构、统计人员独立行使统计调查、统计报告、统计监督职权，不得非法干预统计调查对象提供统计资料，不得统计造假、弄虚作假。
统计调查对象应当依照统计法和国家有关规定，真实、准确、完整、及时地提供统计资料，拒绝、抵制弄虚作假等违法行为。
第五条 县级以上人民政府统计机构和有关部门不得组织实施营利性统计调查。
国家有计划地推进县级以上人民政府统计机构和有关部门通过向社会购买服务组织实施统计调查和资料开发。
第二章 统计调查项目
第六条 部门统计调查项目、地方统计调查项目的主要内容不得与国家统计调查项目的内容重复、矛盾。
第七条 统计调查项目的制定机关(以下简称制定机关)应当就项目的必要性、可行性、科学性进行论证，征求有关地方、部门、统计调查对象和专家的意见，并由制定机关按照会议制度集体讨论决定。
重要统计调查项目应当进行试点。
第八条 制定机关申请审批统计调查项目，应当以公文形式向审批机关提交统计调查项目审批申请表、项目的统计调查制度和工作经费来源说明。
申请材料不齐全或者不符合法定形式的，审批机关应当一次性告知需要补正的全部内容，制定机关应当按照审批机关的要求予以补正。
申请材料齐全、符合法定形式的，审批机关应当受理。
第九条 统计调查项目符合下列条件的，审批机关应当作出予以批准的书面决定:
(一)具有法定依据或者确为公共管理和服务所必需;
(二)与已批准或者备案的统计调查项目的主要内容不重复、不矛盾;
(三)主要统计指标无法通过行政记录或者已有统计调查资料加工整理取得;
(四)统计调查制度符合统计法律法规规定，科学、合理、可行;
(五)采用的统计标准符合国家有关规定;
(六)制定机关具备项目执行能力。
不符合前款规定条件的，审批机关应当向制定机关提出修改意见;修改后仍不符合前款规定条件的，审批机关应当作出不予批准的书面决定并说明理由。
第十条 统计调查项目涉及其他部门职责的，审批机关应当在作出审批决定前，征求相关部门的意见。
第十一条 审批机关应当自受理统计调查项目审批申请之日起20日内作出决定。20日内不能作出决定的，经审批机关负责人批准可以延长10日，并应当将延长审批期限的理由告知制定机关。
制定机关修改统计调查项目的时间，不计算在审批期限内。
第十二条 制定机关申请备案统计调查项目，应当以公文形式向备案机关提交统计调查项目备案申请表和项目的统计调查制度。
统计调查项目的调查对象属于制定机关管辖系统，且主要内容与已批准、备案的统计调查项目不重复、不矛盾的，备案机关应当依法给予备案文号。
第十三条 统计调查项目经批准或者备案的，审批机关或者备案机关应当及时公布统计调查项目及其统计调查制度的主要内容。涉及国家秘密的统计调查项目除外。
第十四条 统计调查项目有下列情形之一的，审批机关或者备案机关应当简化审批或者备案程序，缩短期限:
(一)发生突发事件需要迅速实施统计调查;
(二)统计调查制度内容未作变动，统计调查项目有效期届满需要延长期限。
第十五条 统计法第十七条第二款规定的国家统计标准是强制执行标准。各级人民政府、县级以上人民政府统计机构和有关部门组织实施的统计调查活动，应当执行国家统计标准。
制定国家统计标准，应当征求国务院有关部门的意见。
第三章 统计调查的组织实施
第十六条 统计机构、统计人员组织实施统计调查，应当就统计调查对象的法定填报义务、主要指标涵义和有关填报要求等，向统计调查对象作出说明。
第十七条 国家机关、企业事业单位或者其他组织等统计调查对象提供统计资料，应当由填报人员和单位负责人签字，并加盖公章。个人作为统计调查对象提供统计资料，应当由本人签字。统计调查制度规定不需要签字、加盖公章的除外。
统计调查对象使用网络提供统计资料的，按照国家有关规定执行。
第十八条 县级以上人民政府统计机构、有关部门推广使用网络报送统计资料，应当采取有效的网络安全保障措施。
第十九条 县级以上人民政府统计机构、有关部门和乡、镇统计人员，应当对统计调查对象提供的统计资料进行审核。统计资料不完整或者存在明显错误的，应当由统计调查对象依法予以补充或者改正。
第二十条 国家统计局应当建立健全统计数据质量监控和评估制度，加强对各省、自治区、直辖市重要统计数据的监控和评估。
第四章 统计资料的管理和公布
第二十一条 县级以上人民政府统计机构、有关部门和乡、镇人民政府应当妥善保管统计调查中取得的统计资料。
国家建立统计资料灾难备份系统。
第二十二条 统计调查中取得的统计调查对象的原始资料，应当至少保存2年。
汇总性统计资料应当至少保存10年，重要的汇总性统计资料应当永久保存。法律法规另有规定的，从其规定。
第二十三条 统计调查对象按照国家有关规定设置的原始记录和统计台账，应当至少保存2年。
第二十四条 国家统计局统计调查取得的全国性统计数据和分省、自治区、直辖市统计数据，由国家统计局公布或者由国家统计局授权其派出的调查机构或者省级人民政府统计机构公布。
第二十五条 国务院有关部门统计调查取得的统计数据，由国务院有关部门按照国家有关规定和已批准或者备案的统计调查制度公布。
县级以上地方人民政府有关部门公布其统计调查取得的统计数据，比照前款规定执行。
第二十六条 已公布的统计数据按照国家有关规定需要进行修订的，县级以上人民政府统计机构和有关部门应当及时公布修订后的数据，并就修订依据和情况作出说明。
第二十七条 县级以上人民政府统计机构和有关部门应当及时公布主要统计指标涵义、调查范围、调查方法、计算方法、抽样调查样本量等信息，对统计数据进行解释说明。
第二十八条 公布统计资料应当按照国家有关规定进行。公布前，任何单位和个人不得违反国家有关规定对外提供，不得利用尚未公布的统计资料谋取不正当利益。
第二十九条 统计法第二十五条规定的能够识别或者推断单个统计调查对象身份的资料包括:
(一)直接标明单个统计调查对象身份的资料;
(二)虽未直接标明单个统计调查对象身份，但是通过已标明的地址、编码等相关信息可以识别或者推断单个统计调查对象身份的资料;
(三)可以推断单个统计调查对象身份的汇总资料。
第三十条 统计调查中获得的能够识别或者推断单个统计调查对象身份的资料应当依法严格管理，除作为统计执法依据外，不得直接作为对统计调查对象实施行政许可、行政处罚等具体行政行为的依据，不得用于完成统计任务以外的目的。
第三十一条 国家建立健全统计信息共享机制，实现县级以上人民政府统计机构和有关部门统计调查取得的资料共享。制定机关共同制定的统计调查项目，可以共同使用获取的统计资料。
统计调查制度应当对统计信息共享的内容、方式、时限、渠道和责任等作出规定。
第五章 统计机构和统计人员
第三十二条 县级以上地方人民政府统计机构受本级人民政府和上级人民政府统计机构的双重领导，在统计业务上以上级人民政府统计机构的领导为主。
乡、镇人民政府应当设置统计工作岗位，配备专职或者兼职统计人员，履行统计职责，在统计业务上受上级人民政府统计机构领导。乡、镇统计人员的调动，应当征得县级人民政府统计机构的同意。
县级以上人民政府有关部门在统计业务上受本级人民政府统计机构指导。
第三十三条 县级以上人民政府统计机构和有关部门应当完成国家统计调查任务，执行国家统计调查项目的统计调查制度，组织实施本地方、本部门的统计调查活动。
第三十四条 国家机关、企业事业单位和其他组织应当加强统计基础工作，为履行法定的统计资料报送义务提供组织、人员和工作条件保障。
第三十五条 对在统计工作中做出突出贡献、取得显著成绩的单位和个人，按照国家有关规定给予表彰和奖励。
第六章 监督检查
第三十六条 县级以上人民政府统计机构从事统计执法工作的人员，应当具备必要的法律知识和统计业务知识，参加统计执法培训，并取得由国家统计局统一印制的统计执法证。
第三十七条 任何单位和个人不得拒绝、阻碍对统计工作的监督检查和对统计违法行为的查处工作，不得包庇、纵容统计违法行为。
第三十八条 任何单位和个人有权向县级以上人民政府统计机构举报统计违法行为。
县级以上人民政府统计机构应当公布举报统计违法行为的方式和途径，依法受理、核实、处理举报，并为举报人保密。
第三十九条 县级以上人民政府统计机构负责查处统计违法行为;法律、行政法规对有关部门查处统计违法行为另有规定的，从其规定。
第七章 法律责任
第四十条 下列情形属于统计法第三十七条第四项规定的对严重统计违法行为失察，对地方人民政府、政府统计机构或者有关部门、单位的负责人，由任免机关或者监察机关依法给予处分，并由县级以上人民政府统计机构予以通报:
(一)本地方、本部门、本单位大面积发生或者连续发生统计造假、弄虚作假;
(二)本地方、本部门、本单位统计数据严重失实，应当发现而未发现;
(三)发现本地方、本部门、本单位统计数据严重失实不予纠正。
第四十一条 县级以上人民政府统计机构或者有关部门组织实施营利性统计调查的，由本级人民政府、上级人民政府统计机构或者本级人民政府统计机构责令改正，予以通报;有违法所得的，没收违法所得。
第四十二条 地方各级人民政府、县级以上人民政府统计机构或者有关部门及其负责人，侵犯统计机构、统计人员独立行使统计调查、统计报告、统计监督职权，或者采用下发文件、会议布置以及其他方式授意、指使、强令统计调查对象或者其他单位、人员编造虚假统计资料的，由上级人民政府、本级人民政府、上级人民政府统计机构或者本级人民政府统计机构责令改正，予以通报。
第四十三条 县级以上人民政府统计机构或者有关部门在组织实施统计调查活动中有下列行为之一的，由本级人民政府、上级人民政府统计机构或者本级人民政府统计机构责令改正，予以通报:
(一)违法制定、审批或者备案统计调查项目;
(二)未按照规定公布经批准或者备案的统计调查项目及其统计调查制度的主要内容;
(三)未执行国家统计标准;
(四)未执行统计调查制度;
(五)自行修改单个统计调查对象的统计资料。
乡、镇统计人员有前款第三项至第五项所列行为的，责令改正，依法给予处分。
第四十四条 县级以上人民政府统计机构或者有关部门违反本条例第二十四条、第二十五条规定公布统计数据的，由本级人民政府、上级人民政府统计机构或者本级人民政府统计机构责令改正，予以通报。
第四十五条 违反国家有关规定对外提供尚未公布的统计资料或者利用尚未公布的统计资料谋取不正当利益的，由任免机关或者监察机关依法给予处分，并由县级以上人民政府统计机构予以通报。
第四十六条 统计机构及其工作人员有下列行为之一的，由本级人民政府或者上级人民政府统计机构责令改正，予以通报:
(一)拒绝、阻碍对统计工作的监督检查和对统计违法行为的查处工作;
(二)包庇、纵容统计违法行为;
(三)向有统计违法行为的单位或者个人通风报信，帮助其逃避查处;
(四)未依法受理、核实、处理对统计违法行为的举报;
(五)泄露对统计违法行为的举报情况。
第四十七条 地方各级人民政府、县级以上人民政府有关部门拒绝、阻碍统计监督检查或者转移、隐匿、篡改、毁弃原始记录和凭证、统计台账、统计调查表及其他相关证明和资料的，由上级人民政府、上级人民政府统计机构或者本级人民政府统计机构责令改正，予以通报。
第四十八条 地方各级人民政府、县级以上人民政府统计机构和有关部门有本条例第四十一条至第四十七条所列违法行为之一的，对直接负责的主管人员和其他直接责任人员，由任免机关或者监察机关依法给予处分。
第四十九条 乡、镇人民政府有统计法第三十八条第一款、第三十九条第一款所列行为之一的，依照统计法第三十八条、第三十九条的规定追究法律责任。
第五十条 下列情形属于统计法第四十一条第二款规定的情节严重行为:
(一)使用暴力或者威胁方法拒绝、阻碍统计调查、统计监督检查;
(二)拒绝、阻碍统计调查、统计监督检查，严重影响相关工作正常开展;
(三)提供不真实、不完整的统计资料，造成严重后果或者恶劣影响;
(四)有统计法第四十一条第一款所列违法行为之一，1年内被责令改正3次以上。
第五十一条 统计违法行为涉嫌犯罪的，县级以上人民政府统计机构应当将案件移送司法机关处理。
第八章 附 则
第五十二条 中华人民共和国境外的组织、个人需要在中华人民共和国境内进行统计调查活动的，应当委托中华人民共和国境内具有涉外统计调查资格的机构进行。涉外统计调查资格应当依法报经批准。统计调查范围限于省、自治区、直辖市行政区域内的，由省级人民政府统计机构审批;统计调查范围跨省、自治区、直辖市行政区域的，由国家统计局审批。
涉外社会调查项目应当依法报经批准。统计调查范围限于省、自治区、直辖市行政区域内的，由省级人民政府统计机构审批;统计调查范围跨省、自治区、直辖市行政区域的，由国家统计局审批。
第五十三条 国家统计局或者省级人民政府统计机构对涉外统计违法行为进行调查，有权采取统计法第三十五条规定的措施。
第五十四条 对违法从事涉外统计调查活动的单位、个人，由国家统计局或者省级人民政府统计机构责令改正或者责令停止调查，有违法所得的，没收违法所得;违法所得50万元以上的，并处违法所得1倍以上3倍以下的罚款;违法所得不足50万元或者没有违法所得的，处200万元以下的罚款;情节严重的，暂停或者取消涉外统计调查资格，撤销涉外社会调查项目批准决定;构成犯罪的，依法追究刑事责任。
第五十五条 本条例自2017年8月1日起施行。1987年1月19日国务院批准、1987年2月15日国家统计局公布，2000年6月2日国务院批准修订、2000年6月15日国家统计局公布，2005年12月16日国务院修订的《中华人民共和国统计法实施细则》同时废止。</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</si>
</sst>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quot;$&quot;\ #,##0_-;[Red]&quot;$&quot;\ #,##0\-"/>
    <numFmt numFmtId="179" formatCode="#\ ??/??"/>
    <numFmt numFmtId="180" formatCode="\$#,##0.00;\(\$#,##0.00\)"/>
    <numFmt numFmtId="181" formatCode="&quot;$&quot;\ #,##0.00_-;[Red]&quot;$&quot;\ #,##0.00\-"/>
    <numFmt numFmtId="182" formatCode="_(&quot;$&quot;* #,##0.00_);_(&quot;$&quot;* \(#,##0.00\);_(&quot;$&quot;* &quot;-&quot;??_);_(@_)"/>
    <numFmt numFmtId="183" formatCode="_-* #,##0_-;\-* #,##0_-;_-* &quot;-&quot;_-;_-@_-"/>
    <numFmt numFmtId="184" formatCode="#,##0;\(#,##0\)"/>
    <numFmt numFmtId="185" formatCode="_-* #,##0.00_-;\-* #,##0.00_-;_-* &quot;-&quot;??_-;_-@_-"/>
    <numFmt numFmtId="186" formatCode="_-&quot;$&quot;\ * #,##0.00_-;_-&quot;$&quot;\ * #,##0.00\-;_-&quot;$&quot;\ * &quot;-&quot;??_-;_-@_-"/>
    <numFmt numFmtId="187" formatCode="\$#,##0;\(\$#,##0\)"/>
    <numFmt numFmtId="188" formatCode="#,##0.0_);\(#,##0.0\)"/>
    <numFmt numFmtId="189" formatCode="&quot;$&quot;#,##0_);[Red]\(&quot;$&quot;#,##0\)"/>
    <numFmt numFmtId="190" formatCode="&quot;$&quot;#,##0.00_);[Red]\(&quot;$&quot;#,##0.00\)"/>
    <numFmt numFmtId="191" formatCode="_(&quot;$&quot;* #,##0_);_(&quot;$&quot;* \(#,##0\);_(&quot;$&quot;* &quot;-&quot;_);_(@_)"/>
    <numFmt numFmtId="192" formatCode="0_ "/>
    <numFmt numFmtId="193" formatCode="0.0_ "/>
    <numFmt numFmtId="194" formatCode="0;_밀"/>
    <numFmt numFmtId="195" formatCode="0_);[Red]\(0\)"/>
    <numFmt numFmtId="196" formatCode="0.00;_밀"/>
    <numFmt numFmtId="197" formatCode="0.00_);[Red]\(0.00\)"/>
    <numFmt numFmtId="198" formatCode="0.0_);[Red]\(0.0\)"/>
    <numFmt numFmtId="199" formatCode="0.00_ "/>
    <numFmt numFmtId="200" formatCode="0.0"/>
    <numFmt numFmtId="201" formatCode="#,##0.0_ "/>
    <numFmt numFmtId="202" formatCode="0.000;_�"/>
    <numFmt numFmtId="203" formatCode="0;_�"/>
  </numFmts>
  <fonts count="127">
    <font>
      <sz val="12"/>
      <name val="宋体"/>
      <family val="0"/>
    </font>
    <font>
      <sz val="11"/>
      <name val="宋体"/>
      <family val="0"/>
    </font>
    <font>
      <sz val="12"/>
      <name val="Arial"/>
      <family val="2"/>
    </font>
    <font>
      <sz val="12"/>
      <color indexed="8"/>
      <name val="Arial"/>
      <family val="2"/>
    </font>
    <font>
      <b/>
      <sz val="18"/>
      <color indexed="8"/>
      <name val="仿宋"/>
      <family val="3"/>
    </font>
    <font>
      <b/>
      <sz val="18"/>
      <color indexed="57"/>
      <name val="仿宋"/>
      <family val="3"/>
    </font>
    <font>
      <b/>
      <sz val="12"/>
      <color indexed="8"/>
      <name val="宋体"/>
      <family val="0"/>
    </font>
    <font>
      <b/>
      <sz val="12"/>
      <color indexed="8"/>
      <name val="仿宋_GB2312"/>
      <family val="3"/>
    </font>
    <font>
      <sz val="10"/>
      <color indexed="8"/>
      <name val="仿宋_GB2312"/>
      <family val="3"/>
    </font>
    <font>
      <sz val="10"/>
      <name val="仿宋_GB2312"/>
      <family val="3"/>
    </font>
    <font>
      <sz val="10"/>
      <name val="宋体"/>
      <family val="0"/>
    </font>
    <font>
      <b/>
      <sz val="10"/>
      <name val="宋体"/>
      <family val="0"/>
    </font>
    <font>
      <sz val="10"/>
      <name val="Helv"/>
      <family val="2"/>
    </font>
    <font>
      <sz val="20"/>
      <name val="黑体"/>
      <family val="3"/>
    </font>
    <font>
      <sz val="10"/>
      <name val="华文中宋"/>
      <family val="0"/>
    </font>
    <font>
      <sz val="12"/>
      <color indexed="8"/>
      <name val="华文中宋"/>
      <family val="0"/>
    </font>
    <font>
      <sz val="12"/>
      <name val="华文中宋"/>
      <family val="0"/>
    </font>
    <font>
      <b/>
      <sz val="12"/>
      <name val="华文中宋"/>
      <family val="0"/>
    </font>
    <font>
      <b/>
      <sz val="12"/>
      <name val="Arial"/>
      <family val="2"/>
    </font>
    <font>
      <sz val="11"/>
      <name val="楷体_GB2312"/>
      <family val="3"/>
    </font>
    <font>
      <sz val="14"/>
      <name val="华文仿宋"/>
      <family val="3"/>
    </font>
    <font>
      <sz val="10"/>
      <color indexed="8"/>
      <name val="华文中宋"/>
      <family val="0"/>
    </font>
    <font>
      <b/>
      <sz val="12"/>
      <color indexed="8"/>
      <name val="Arial"/>
      <family val="2"/>
    </font>
    <font>
      <sz val="10"/>
      <color indexed="8"/>
      <name val="宋体"/>
      <family val="0"/>
    </font>
    <font>
      <sz val="11"/>
      <name val="华文中宋"/>
      <family val="0"/>
    </font>
    <font>
      <sz val="12"/>
      <color indexed="8"/>
      <name val="宋体"/>
      <family val="0"/>
    </font>
    <font>
      <sz val="18"/>
      <name val="宋体"/>
      <family val="0"/>
    </font>
    <font>
      <b/>
      <sz val="12"/>
      <name val="宋体"/>
      <family val="0"/>
    </font>
    <font>
      <b/>
      <sz val="14"/>
      <name val="宋体"/>
      <family val="0"/>
    </font>
    <font>
      <sz val="18"/>
      <name val="黑体"/>
      <family val="3"/>
    </font>
    <font>
      <b/>
      <sz val="11"/>
      <color indexed="8"/>
      <name val="宋体"/>
      <family val="0"/>
    </font>
    <font>
      <sz val="10"/>
      <color indexed="33"/>
      <name val="宋体"/>
      <family val="0"/>
    </font>
    <font>
      <sz val="12"/>
      <color indexed="33"/>
      <name val="宋体"/>
      <family val="0"/>
    </font>
    <font>
      <sz val="12"/>
      <name val="Times New Roman"/>
      <family val="1"/>
    </font>
    <font>
      <b/>
      <sz val="20"/>
      <name val="黑体"/>
      <family val="3"/>
    </font>
    <font>
      <sz val="12"/>
      <color indexed="8"/>
      <name val="Times New Roman"/>
      <family val="1"/>
    </font>
    <font>
      <sz val="20"/>
      <color indexed="8"/>
      <name val="黑体"/>
      <family val="3"/>
    </font>
    <font>
      <sz val="12"/>
      <color indexed="10"/>
      <name val="宋体"/>
      <family val="0"/>
    </font>
    <font>
      <b/>
      <sz val="18"/>
      <name val="方正小标宋简体"/>
      <family val="4"/>
    </font>
    <font>
      <b/>
      <sz val="18"/>
      <color indexed="57"/>
      <name val="楷体_GB2312"/>
      <family val="3"/>
    </font>
    <font>
      <sz val="12"/>
      <name val="仿宋_GB2312"/>
      <family val="3"/>
    </font>
    <font>
      <sz val="14"/>
      <color indexed="8"/>
      <name val="宋体"/>
      <family val="0"/>
    </font>
    <font>
      <sz val="14"/>
      <color indexed="10"/>
      <name val="宋体"/>
      <family val="0"/>
    </font>
    <font>
      <b/>
      <sz val="12"/>
      <name val="仿宋_GB2312"/>
      <family val="3"/>
    </font>
    <font>
      <b/>
      <sz val="6"/>
      <color indexed="10"/>
      <name val="宋体"/>
      <family val="0"/>
    </font>
    <font>
      <sz val="10"/>
      <color indexed="8"/>
      <name val="Times New Roman"/>
      <family val="1"/>
    </font>
    <font>
      <sz val="14"/>
      <color indexed="8"/>
      <name val="Times New Roman"/>
      <family val="1"/>
    </font>
    <font>
      <sz val="14"/>
      <name val="宋体"/>
      <family val="0"/>
    </font>
    <font>
      <sz val="11"/>
      <color indexed="9"/>
      <name val="等线"/>
      <family val="0"/>
    </font>
    <font>
      <sz val="11"/>
      <color indexed="62"/>
      <name val="宋体"/>
      <family val="0"/>
    </font>
    <font>
      <b/>
      <sz val="11"/>
      <color indexed="51"/>
      <name val="宋体"/>
      <family val="0"/>
    </font>
    <font>
      <sz val="11"/>
      <color indexed="8"/>
      <name val="宋体"/>
      <family val="0"/>
    </font>
    <font>
      <sz val="8"/>
      <name val="Times New Roman"/>
      <family val="1"/>
    </font>
    <font>
      <sz val="11"/>
      <color indexed="52"/>
      <name val="宋体"/>
      <family val="0"/>
    </font>
    <font>
      <sz val="12"/>
      <color indexed="16"/>
      <name val="宋体"/>
      <family val="0"/>
    </font>
    <font>
      <sz val="10"/>
      <name val="楷体"/>
      <family val="3"/>
    </font>
    <font>
      <sz val="10"/>
      <name val="Arial"/>
      <family val="2"/>
    </font>
    <font>
      <sz val="11"/>
      <color indexed="17"/>
      <name val="宋体"/>
      <family val="0"/>
    </font>
    <font>
      <b/>
      <sz val="11"/>
      <color indexed="52"/>
      <name val="宋体"/>
      <family val="0"/>
    </font>
    <font>
      <sz val="12"/>
      <color indexed="17"/>
      <name val="宋体"/>
      <family val="0"/>
    </font>
    <font>
      <sz val="11"/>
      <color indexed="9"/>
      <name val="宋体"/>
      <family val="0"/>
    </font>
    <font>
      <sz val="11"/>
      <color indexed="16"/>
      <name val="宋体"/>
      <family val="0"/>
    </font>
    <font>
      <i/>
      <sz val="11"/>
      <color indexed="23"/>
      <name val="宋体"/>
      <family val="0"/>
    </font>
    <font>
      <sz val="11"/>
      <color indexed="20"/>
      <name val="宋体"/>
      <family val="0"/>
    </font>
    <font>
      <u val="single"/>
      <sz val="11"/>
      <color indexed="12"/>
      <name val="宋体"/>
      <family val="0"/>
    </font>
    <font>
      <sz val="12"/>
      <color indexed="9"/>
      <name val="宋体"/>
      <family val="0"/>
    </font>
    <font>
      <b/>
      <sz val="13"/>
      <color indexed="57"/>
      <name val="宋体"/>
      <family val="0"/>
    </font>
    <font>
      <u val="single"/>
      <sz val="11"/>
      <color indexed="20"/>
      <name val="宋体"/>
      <family val="0"/>
    </font>
    <font>
      <b/>
      <sz val="11"/>
      <color indexed="63"/>
      <name val="宋体"/>
      <family val="0"/>
    </font>
    <font>
      <b/>
      <sz val="11"/>
      <color indexed="57"/>
      <name val="宋体"/>
      <family val="0"/>
    </font>
    <font>
      <b/>
      <sz val="18"/>
      <color indexed="57"/>
      <name val="宋体"/>
      <family val="0"/>
    </font>
    <font>
      <sz val="11"/>
      <color indexed="10"/>
      <name val="宋体"/>
      <family val="0"/>
    </font>
    <font>
      <sz val="11"/>
      <color indexed="8"/>
      <name val="等线"/>
      <family val="0"/>
    </font>
    <font>
      <sz val="11"/>
      <color indexed="51"/>
      <name val="宋体"/>
      <family val="0"/>
    </font>
    <font>
      <b/>
      <sz val="11"/>
      <color indexed="9"/>
      <name val="宋体"/>
      <family val="0"/>
    </font>
    <font>
      <b/>
      <sz val="15"/>
      <color indexed="57"/>
      <name val="宋体"/>
      <family val="0"/>
    </font>
    <font>
      <sz val="11"/>
      <color indexed="19"/>
      <name val="宋体"/>
      <family val="0"/>
    </font>
    <font>
      <sz val="10"/>
      <name val="MS Sans Serif"/>
      <family val="2"/>
    </font>
    <font>
      <sz val="11"/>
      <color indexed="60"/>
      <name val="宋体"/>
      <family val="0"/>
    </font>
    <font>
      <sz val="10"/>
      <name val="Geneva"/>
      <family val="2"/>
    </font>
    <font>
      <b/>
      <sz val="9"/>
      <name val="Arial"/>
      <family val="2"/>
    </font>
    <font>
      <b/>
      <sz val="10"/>
      <name val="MS Sans Serif"/>
      <family val="2"/>
    </font>
    <font>
      <b/>
      <sz val="11"/>
      <color indexed="56"/>
      <name val="宋体"/>
      <family val="0"/>
    </font>
    <font>
      <b/>
      <sz val="18"/>
      <color indexed="56"/>
      <name val="宋体"/>
      <family val="0"/>
    </font>
    <font>
      <b/>
      <sz val="10"/>
      <name val="Tms Rmn"/>
      <family val="1"/>
    </font>
    <font>
      <sz val="10"/>
      <color indexed="8"/>
      <name val="MS Sans Serif"/>
      <family val="2"/>
    </font>
    <font>
      <sz val="10"/>
      <name val="Times New Roman"/>
      <family val="1"/>
    </font>
    <font>
      <b/>
      <sz val="13"/>
      <color indexed="56"/>
      <name val="宋体"/>
      <family val="0"/>
    </font>
    <font>
      <sz val="7"/>
      <name val="Small Fonts"/>
      <family val="2"/>
    </font>
    <font>
      <b/>
      <sz val="15"/>
      <color indexed="56"/>
      <name val="宋体"/>
      <family val="0"/>
    </font>
    <font>
      <b/>
      <sz val="14"/>
      <name val="楷体"/>
      <family val="3"/>
    </font>
    <font>
      <sz val="10"/>
      <color indexed="8"/>
      <name val="Arial"/>
      <family val="2"/>
    </font>
    <font>
      <sz val="8"/>
      <name val="Arial"/>
      <family val="2"/>
    </font>
    <font>
      <sz val="12"/>
      <name val="Helv"/>
      <family val="2"/>
    </font>
    <font>
      <sz val="12"/>
      <color indexed="9"/>
      <name val="Helv"/>
      <family val="2"/>
    </font>
    <font>
      <b/>
      <sz val="10"/>
      <name val="Arial"/>
      <family val="2"/>
    </font>
    <font>
      <b/>
      <sz val="18"/>
      <color indexed="62"/>
      <name val="宋体"/>
      <family val="0"/>
    </font>
    <font>
      <b/>
      <sz val="12"/>
      <name val="Times New Roman"/>
      <family val="1"/>
    </font>
    <font>
      <b/>
      <sz val="14"/>
      <name val="Times New Roman"/>
      <family val="1"/>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仿宋_GB2312"/>
      <family val="3"/>
    </font>
    <font>
      <sz val="10"/>
      <color rgb="FF000000"/>
      <name val="仿宋_GB2312"/>
      <family val="3"/>
    </font>
    <font>
      <sz val="10"/>
      <color indexed="8"/>
      <name val="Calibri"/>
      <family val="0"/>
    </font>
    <font>
      <sz val="18"/>
      <name val="Calibri"/>
      <family val="0"/>
    </font>
    <font>
      <b/>
      <sz val="12"/>
      <color rgb="FF000000"/>
      <name val="宋体"/>
      <family val="0"/>
    </font>
    <font>
      <sz val="12"/>
      <color rgb="FFFF0000"/>
      <name val="宋体"/>
      <family val="0"/>
    </font>
    <font>
      <sz val="14"/>
      <color rgb="FFFF0000"/>
      <name val="宋体"/>
      <family val="0"/>
    </font>
    <font>
      <b/>
      <sz val="6"/>
      <color rgb="FFFF0000"/>
      <name val="宋体"/>
      <family val="0"/>
    </font>
  </fonts>
  <fills count="7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55"/>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5"/>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51"/>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5"/>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1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style="thin"/>
      <top/>
      <bottom style="thin"/>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thin"/>
      <top style="thin"/>
      <bottom style="medium"/>
    </border>
    <border>
      <left style="thin"/>
      <right>
        <color indexed="63"/>
      </right>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s>
  <cellStyleXfs count="292">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51" fillId="2" borderId="0" applyNumberFormat="0" applyBorder="0" applyAlignment="0" applyProtection="0"/>
    <xf numFmtId="44" fontId="0" fillId="0" borderId="0" applyFont="0" applyFill="0" applyBorder="0" applyAlignment="0" applyProtection="0"/>
    <xf numFmtId="0" fontId="48" fillId="3" borderId="0" applyNumberFormat="0" applyBorder="0" applyAlignment="0" applyProtection="0"/>
    <xf numFmtId="0" fontId="99" fillId="4" borderId="0" applyNumberFormat="0" applyBorder="0" applyAlignment="0" applyProtection="0"/>
    <xf numFmtId="0" fontId="100" fillId="5" borderId="1" applyNumberFormat="0" applyAlignment="0" applyProtection="0"/>
    <xf numFmtId="0" fontId="52" fillId="0" borderId="0">
      <alignment horizontal="center" wrapText="1"/>
      <protection locked="0"/>
    </xf>
    <xf numFmtId="41" fontId="0" fillId="0" borderId="0" applyFont="0" applyFill="0" applyBorder="0" applyAlignment="0" applyProtection="0"/>
    <xf numFmtId="0" fontId="25" fillId="6" borderId="0" applyNumberFormat="0" applyBorder="0" applyAlignment="0" applyProtection="0"/>
    <xf numFmtId="0" fontId="99" fillId="7" borderId="0" applyNumberFormat="0" applyBorder="0" applyAlignment="0" applyProtection="0"/>
    <xf numFmtId="0" fontId="58" fillId="8" borderId="2" applyNumberFormat="0" applyAlignment="0" applyProtection="0"/>
    <xf numFmtId="0" fontId="101" fillId="9" borderId="0" applyNumberFormat="0" applyBorder="0" applyAlignment="0" applyProtection="0"/>
    <xf numFmtId="43" fontId="0" fillId="0" borderId="0" applyFont="0" applyFill="0" applyBorder="0" applyAlignment="0" applyProtection="0"/>
    <xf numFmtId="0" fontId="102" fillId="0" borderId="0" applyNumberFormat="0" applyFill="0" applyBorder="0" applyAlignment="0" applyProtection="0"/>
    <xf numFmtId="176" fontId="56" fillId="0" borderId="3" applyFill="0" applyProtection="0">
      <alignment horizontal="right"/>
    </xf>
    <xf numFmtId="0" fontId="65" fillId="10" borderId="0" applyNumberFormat="0" applyBorder="0" applyAlignment="0" applyProtection="0"/>
    <xf numFmtId="0" fontId="103" fillId="11" borderId="0" applyNumberFormat="0" applyBorder="0" applyAlignment="0" applyProtection="0"/>
    <xf numFmtId="0" fontId="12" fillId="0" borderId="0">
      <alignment/>
      <protection/>
    </xf>
    <xf numFmtId="9" fontId="0" fillId="0" borderId="0" applyFont="0" applyFill="0" applyBorder="0" applyAlignment="0" applyProtection="0"/>
    <xf numFmtId="0" fontId="104" fillId="0" borderId="0" applyNumberFormat="0" applyFill="0" applyBorder="0" applyAlignment="0" applyProtection="0"/>
    <xf numFmtId="0" fontId="105" fillId="12" borderId="4" applyNumberFormat="0" applyFont="0" applyAlignment="0" applyProtection="0"/>
    <xf numFmtId="0" fontId="0" fillId="0" borderId="0">
      <alignment/>
      <protection/>
    </xf>
    <xf numFmtId="0" fontId="33" fillId="0" borderId="0">
      <alignment/>
      <protection/>
    </xf>
    <xf numFmtId="0" fontId="33" fillId="0" borderId="0">
      <alignment/>
      <protection/>
    </xf>
    <xf numFmtId="0" fontId="103" fillId="13"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2" fillId="0" borderId="0">
      <alignment/>
      <protection/>
    </xf>
    <xf numFmtId="0" fontId="108" fillId="0" borderId="0" applyNumberFormat="0" applyFill="0" applyBorder="0" applyAlignment="0" applyProtection="0"/>
    <xf numFmtId="0" fontId="54" fillId="14" borderId="0" applyNumberFormat="0" applyBorder="0" applyAlignment="0" applyProtection="0"/>
    <xf numFmtId="0" fontId="48" fillId="15" borderId="0" applyNumberFormat="0" applyBorder="0" applyAlignment="0" applyProtection="0"/>
    <xf numFmtId="0" fontId="72" fillId="2" borderId="0" applyNumberFormat="0" applyBorder="0" applyAlignment="0" applyProtection="0"/>
    <xf numFmtId="0" fontId="33" fillId="0" borderId="0">
      <alignment/>
      <protection/>
    </xf>
    <xf numFmtId="0" fontId="109" fillId="0" borderId="0" applyNumberFormat="0" applyFill="0" applyBorder="0" applyAlignment="0" applyProtection="0"/>
    <xf numFmtId="0" fontId="110" fillId="0" borderId="5" applyNumberFormat="0" applyFill="0" applyAlignment="0" applyProtection="0"/>
    <xf numFmtId="0" fontId="111" fillId="0" borderId="5" applyNumberFormat="0" applyFill="0" applyAlignment="0" applyProtection="0"/>
    <xf numFmtId="0" fontId="103" fillId="16" borderId="0" applyNumberFormat="0" applyBorder="0" applyAlignment="0" applyProtection="0"/>
    <xf numFmtId="0" fontId="106" fillId="0" borderId="6" applyNumberFormat="0" applyFill="0" applyAlignment="0" applyProtection="0"/>
    <xf numFmtId="0" fontId="103" fillId="17" borderId="0" applyNumberFormat="0" applyBorder="0" applyAlignment="0" applyProtection="0"/>
    <xf numFmtId="0" fontId="112" fillId="18" borderId="7" applyNumberFormat="0" applyAlignment="0" applyProtection="0"/>
    <xf numFmtId="0" fontId="113" fillId="18" borderId="1" applyNumberFormat="0" applyAlignment="0" applyProtection="0"/>
    <xf numFmtId="0" fontId="51" fillId="19" borderId="0" applyNumberFormat="0" applyBorder="0" applyAlignment="0" applyProtection="0"/>
    <xf numFmtId="0" fontId="114" fillId="20" borderId="8" applyNumberFormat="0" applyAlignment="0" applyProtection="0"/>
    <xf numFmtId="0" fontId="99" fillId="21" borderId="0" applyNumberFormat="0" applyBorder="0" applyAlignment="0" applyProtection="0"/>
    <xf numFmtId="0" fontId="103" fillId="22" borderId="0" applyNumberFormat="0" applyBorder="0" applyAlignment="0" applyProtection="0"/>
    <xf numFmtId="0" fontId="115" fillId="0" borderId="9" applyNumberFormat="0" applyFill="0" applyAlignment="0" applyProtection="0"/>
    <xf numFmtId="0" fontId="116" fillId="0" borderId="10" applyNumberFormat="0" applyFill="0" applyAlignment="0" applyProtection="0"/>
    <xf numFmtId="0" fontId="117" fillId="23" borderId="0" applyNumberFormat="0" applyBorder="0" applyAlignment="0" applyProtection="0"/>
    <xf numFmtId="0" fontId="48" fillId="24" borderId="0" applyNumberFormat="0" applyBorder="0" applyAlignment="0" applyProtection="0"/>
    <xf numFmtId="0" fontId="118" fillId="25" borderId="0" applyNumberFormat="0" applyBorder="0" applyAlignment="0" applyProtection="0"/>
    <xf numFmtId="0" fontId="0" fillId="0" borderId="0">
      <alignment/>
      <protection/>
    </xf>
    <xf numFmtId="0" fontId="99" fillId="26" borderId="0" applyNumberFormat="0" applyBorder="0" applyAlignment="0" applyProtection="0"/>
    <xf numFmtId="0" fontId="103"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68" fillId="8" borderId="11" applyNumberFormat="0" applyAlignment="0" applyProtection="0"/>
    <xf numFmtId="0" fontId="99" fillId="30" borderId="0" applyNumberFormat="0" applyBorder="0" applyAlignment="0" applyProtection="0"/>
    <xf numFmtId="0" fontId="99" fillId="31" borderId="0" applyNumberFormat="0" applyBorder="0" applyAlignment="0" applyProtection="0"/>
    <xf numFmtId="0" fontId="0" fillId="0" borderId="0">
      <alignment/>
      <protection/>
    </xf>
    <xf numFmtId="0" fontId="103" fillId="32" borderId="0" applyNumberFormat="0" applyBorder="0" applyAlignment="0" applyProtection="0"/>
    <xf numFmtId="0" fontId="77" fillId="0" borderId="0" applyNumberFormat="0" applyFont="0" applyFill="0" applyBorder="0" applyAlignment="0" applyProtection="0"/>
    <xf numFmtId="0" fontId="103" fillId="33" borderId="0" applyNumberFormat="0" applyBorder="0" applyAlignment="0" applyProtection="0"/>
    <xf numFmtId="0" fontId="99" fillId="34" borderId="0" applyNumberFormat="0" applyBorder="0" applyAlignment="0" applyProtection="0"/>
    <xf numFmtId="0" fontId="72" fillId="35" borderId="0" applyNumberFormat="0" applyBorder="0" applyAlignment="0" applyProtection="0"/>
    <xf numFmtId="0" fontId="99" fillId="36" borderId="0" applyNumberFormat="0" applyBorder="0" applyAlignment="0" applyProtection="0"/>
    <xf numFmtId="0" fontId="103" fillId="37" borderId="0" applyNumberFormat="0" applyBorder="0" applyAlignment="0" applyProtection="0"/>
    <xf numFmtId="0" fontId="72" fillId="3" borderId="0" applyNumberFormat="0" applyBorder="0" applyAlignment="0" applyProtection="0"/>
    <xf numFmtId="0" fontId="99" fillId="38"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78" fillId="41" borderId="0" applyNumberFormat="0" applyBorder="0" applyAlignment="0" applyProtection="0"/>
    <xf numFmtId="0" fontId="72" fillId="42" borderId="0" applyNumberFormat="0" applyBorder="0" applyAlignment="0" applyProtection="0"/>
    <xf numFmtId="0" fontId="12" fillId="0" borderId="0">
      <alignment/>
      <protection/>
    </xf>
    <xf numFmtId="0" fontId="33" fillId="0" borderId="0">
      <alignment/>
      <protection/>
    </xf>
    <xf numFmtId="0" fontId="99" fillId="43" borderId="0" applyNumberFormat="0" applyBorder="0" applyAlignment="0" applyProtection="0"/>
    <xf numFmtId="0" fontId="103" fillId="44" borderId="0" applyNumberFormat="0" applyBorder="0" applyAlignment="0" applyProtection="0"/>
    <xf numFmtId="0" fontId="12" fillId="0" borderId="0">
      <alignment/>
      <protection/>
    </xf>
    <xf numFmtId="0" fontId="33" fillId="0" borderId="0">
      <alignment/>
      <protection/>
    </xf>
    <xf numFmtId="0" fontId="56" fillId="0" borderId="0">
      <alignment/>
      <protection/>
    </xf>
    <xf numFmtId="0" fontId="48" fillId="45" borderId="0" applyNumberFormat="0" applyBorder="0" applyAlignment="0" applyProtection="0"/>
    <xf numFmtId="0" fontId="25" fillId="46" borderId="0" applyNumberFormat="0" applyBorder="0" applyAlignment="0" applyProtection="0"/>
    <xf numFmtId="0" fontId="72" fillId="47" borderId="0" applyNumberFormat="0" applyBorder="0" applyAlignment="0" applyProtection="0"/>
    <xf numFmtId="0" fontId="79" fillId="0" borderId="0">
      <alignment/>
      <protection/>
    </xf>
    <xf numFmtId="0" fontId="48" fillId="48" borderId="0" applyNumberFormat="0" applyBorder="0" applyAlignment="0" applyProtection="0"/>
    <xf numFmtId="49" fontId="56" fillId="0" borderId="0" applyFont="0" applyFill="0" applyBorder="0" applyAlignment="0" applyProtection="0"/>
    <xf numFmtId="0" fontId="65" fillId="49" borderId="0" applyNumberFormat="0" applyBorder="0" applyAlignment="0" applyProtection="0"/>
    <xf numFmtId="0" fontId="79" fillId="0" borderId="0">
      <alignment/>
      <protection/>
    </xf>
    <xf numFmtId="0" fontId="51" fillId="14" borderId="0" applyNumberFormat="0" applyBorder="0" applyAlignment="0" applyProtection="0"/>
    <xf numFmtId="0" fontId="48" fillId="50" borderId="0" applyNumberFormat="0" applyBorder="0" applyAlignment="0" applyProtection="0"/>
    <xf numFmtId="0" fontId="51" fillId="47" borderId="0" applyNumberFormat="0" applyBorder="0" applyAlignment="0" applyProtection="0"/>
    <xf numFmtId="0" fontId="0" fillId="0" borderId="0">
      <alignment/>
      <protection/>
    </xf>
    <xf numFmtId="177" fontId="56" fillId="0" borderId="0" applyFont="0" applyFill="0" applyBorder="0" applyAlignment="0" applyProtection="0"/>
    <xf numFmtId="0" fontId="51" fillId="19" borderId="0" applyNumberFormat="0" applyBorder="0" applyAlignment="0" applyProtection="0"/>
    <xf numFmtId="41" fontId="56" fillId="0" borderId="0" applyFont="0" applyFill="0" applyBorder="0" applyAlignment="0" applyProtection="0"/>
    <xf numFmtId="0" fontId="51" fillId="35" borderId="0" applyNumberFormat="0" applyBorder="0" applyAlignment="0" applyProtection="0"/>
    <xf numFmtId="0" fontId="51" fillId="3" borderId="0" applyNumberFormat="0" applyBorder="0" applyAlignment="0" applyProtection="0"/>
    <xf numFmtId="0" fontId="72"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2" borderId="0" applyNumberFormat="0" applyBorder="0" applyAlignment="0" applyProtection="0"/>
    <xf numFmtId="0" fontId="51" fillId="50" borderId="0" applyNumberFormat="0" applyBorder="0" applyAlignment="0" applyProtection="0"/>
    <xf numFmtId="0" fontId="72" fillId="52" borderId="0" applyNumberFormat="0" applyBorder="0" applyAlignment="0" applyProtection="0"/>
    <xf numFmtId="0" fontId="65" fillId="55" borderId="0" applyNumberFormat="0" applyBorder="0" applyAlignment="0" applyProtection="0"/>
    <xf numFmtId="0" fontId="72" fillId="3" borderId="0" applyNumberFormat="0" applyBorder="0" applyAlignment="0" applyProtection="0"/>
    <xf numFmtId="0" fontId="72" fillId="8" borderId="0" applyNumberFormat="0" applyBorder="0" applyAlignment="0" applyProtection="0"/>
    <xf numFmtId="0" fontId="85" fillId="0" borderId="0">
      <alignment/>
      <protection/>
    </xf>
    <xf numFmtId="0" fontId="72" fillId="41" borderId="0" applyNumberFormat="0" applyBorder="0" applyAlignment="0" applyProtection="0"/>
    <xf numFmtId="0" fontId="72" fillId="52" borderId="0" applyNumberFormat="0" applyBorder="0" applyAlignment="0" applyProtection="0"/>
    <xf numFmtId="0" fontId="72" fillId="41" borderId="0" applyNumberFormat="0" applyBorder="0" applyAlignment="0" applyProtection="0"/>
    <xf numFmtId="0" fontId="48" fillId="56" borderId="0" applyNumberFormat="0" applyBorder="0" applyAlignment="0" applyProtection="0"/>
    <xf numFmtId="0" fontId="56" fillId="0" borderId="12" applyNumberFormat="0" applyFill="0" applyProtection="0">
      <alignment horizontal="left"/>
    </xf>
    <xf numFmtId="0" fontId="60" fillId="57" borderId="0" applyNumberFormat="0" applyBorder="0" applyAlignment="0" applyProtection="0"/>
    <xf numFmtId="0" fontId="0" fillId="0" borderId="0">
      <alignment/>
      <protection/>
    </xf>
    <xf numFmtId="0" fontId="60" fillId="53" borderId="0" applyNumberFormat="0" applyBorder="0" applyAlignment="0" applyProtection="0"/>
    <xf numFmtId="0" fontId="63" fillId="14" borderId="0" applyNumberFormat="0" applyBorder="0" applyAlignment="0" applyProtection="0"/>
    <xf numFmtId="0" fontId="60" fillId="54" borderId="0" applyNumberFormat="0" applyBorder="0" applyAlignment="0" applyProtection="0"/>
    <xf numFmtId="0" fontId="60" fillId="58" borderId="0" applyNumberFormat="0" applyBorder="0" applyAlignment="0" applyProtection="0"/>
    <xf numFmtId="0" fontId="60" fillId="15" borderId="0" applyNumberFormat="0" applyBorder="0" applyAlignment="0" applyProtection="0"/>
    <xf numFmtId="0" fontId="60" fillId="49" borderId="0" applyNumberFormat="0" applyBorder="0" applyAlignment="0" applyProtection="0"/>
    <xf numFmtId="0" fontId="48" fillId="52" borderId="0" applyNumberFormat="0" applyBorder="0" applyAlignment="0" applyProtection="0"/>
    <xf numFmtId="0" fontId="48" fillId="8" borderId="0" applyNumberFormat="0" applyBorder="0" applyAlignment="0" applyProtection="0"/>
    <xf numFmtId="0" fontId="89" fillId="0" borderId="13" applyNumberFormat="0" applyFill="0" applyAlignment="0" applyProtection="0"/>
    <xf numFmtId="0" fontId="48" fillId="41" borderId="0" applyNumberFormat="0" applyBorder="0" applyAlignment="0" applyProtection="0"/>
    <xf numFmtId="0" fontId="48" fillId="15" borderId="0" applyNumberFormat="0" applyBorder="0" applyAlignment="0" applyProtection="0"/>
    <xf numFmtId="0" fontId="48" fillId="56" borderId="0" applyNumberFormat="0" applyBorder="0" applyAlignment="0" applyProtection="0"/>
    <xf numFmtId="0" fontId="12" fillId="0" borderId="0">
      <alignment/>
      <protection locked="0"/>
    </xf>
    <xf numFmtId="0" fontId="0" fillId="0" borderId="0">
      <alignment/>
      <protection/>
    </xf>
    <xf numFmtId="0" fontId="6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65" fillId="61" borderId="0" applyNumberFormat="0" applyBorder="0" applyAlignment="0" applyProtection="0"/>
    <xf numFmtId="0" fontId="56" fillId="0" borderId="12" applyNumberFormat="0" applyFill="0" applyProtection="0">
      <alignment horizontal="right"/>
    </xf>
    <xf numFmtId="0" fontId="65" fillId="62" borderId="0" applyNumberFormat="0" applyBorder="0" applyAlignment="0" applyProtection="0"/>
    <xf numFmtId="0" fontId="65" fillId="63" borderId="0" applyNumberFormat="0" applyBorder="0" applyAlignment="0" applyProtection="0"/>
    <xf numFmtId="0" fontId="65" fillId="10" borderId="0" applyNumberFormat="0" applyBorder="0" applyAlignment="0" applyProtection="0"/>
    <xf numFmtId="0" fontId="56" fillId="0" borderId="0" applyFont="0" applyFill="0" applyBorder="0" applyAlignment="0" applyProtection="0"/>
    <xf numFmtId="0" fontId="25" fillId="46" borderId="0" applyNumberFormat="0" applyBorder="0" applyAlignment="0" applyProtection="0"/>
    <xf numFmtId="181" fontId="56" fillId="0" borderId="0" applyFont="0" applyFill="0" applyBorder="0" applyAlignment="0" applyProtection="0"/>
    <xf numFmtId="0" fontId="25" fillId="64" borderId="0" applyNumberFormat="0" applyBorder="0" applyAlignment="0" applyProtection="0"/>
    <xf numFmtId="0" fontId="65" fillId="6" borderId="0" applyNumberFormat="0" applyBorder="0" applyAlignment="0" applyProtection="0"/>
    <xf numFmtId="0" fontId="65" fillId="48" borderId="0" applyNumberFormat="0" applyBorder="0" applyAlignment="0" applyProtection="0"/>
    <xf numFmtId="0" fontId="65" fillId="59" borderId="0" applyNumberFormat="0" applyBorder="0" applyAlignment="0" applyProtection="0"/>
    <xf numFmtId="0" fontId="25" fillId="60" borderId="0" applyNumberFormat="0" applyBorder="0" applyAlignment="0" applyProtection="0"/>
    <xf numFmtId="0" fontId="25" fillId="6" borderId="0" applyNumberFormat="0" applyBorder="0" applyAlignment="0" applyProtection="0"/>
    <xf numFmtId="182" fontId="56" fillId="0" borderId="0" applyFont="0" applyFill="0" applyBorder="0" applyAlignment="0" applyProtection="0"/>
    <xf numFmtId="0" fontId="65" fillId="6" borderId="0" applyNumberFormat="0" applyBorder="0" applyAlignment="0" applyProtection="0"/>
    <xf numFmtId="0" fontId="65" fillId="62" borderId="0" applyNumberFormat="0" applyBorder="0" applyAlignment="0" applyProtection="0"/>
    <xf numFmtId="0" fontId="65" fillId="65" borderId="0" applyNumberFormat="0" applyBorder="0" applyAlignment="0" applyProtection="0"/>
    <xf numFmtId="0" fontId="25" fillId="66" borderId="0" applyNumberFormat="0" applyBorder="0" applyAlignment="0" applyProtection="0"/>
    <xf numFmtId="0" fontId="25" fillId="60" borderId="0" applyNumberFormat="0" applyBorder="0" applyAlignment="0" applyProtection="0"/>
    <xf numFmtId="0" fontId="0" fillId="0" borderId="0">
      <alignment/>
      <protection/>
    </xf>
    <xf numFmtId="0" fontId="65" fillId="61" borderId="0" applyNumberFormat="0" applyBorder="0" applyAlignment="0" applyProtection="0"/>
    <xf numFmtId="0" fontId="65" fillId="15" borderId="0" applyNumberFormat="0" applyBorder="0" applyAlignment="0" applyProtection="0"/>
    <xf numFmtId="0" fontId="65" fillId="67" borderId="0" applyNumberFormat="0" applyBorder="0" applyAlignment="0" applyProtection="0"/>
    <xf numFmtId="0" fontId="25" fillId="46" borderId="0" applyNumberFormat="0" applyBorder="0" applyAlignment="0" applyProtection="0"/>
    <xf numFmtId="0" fontId="25" fillId="68" borderId="0" applyNumberFormat="0" applyBorder="0" applyAlignment="0" applyProtection="0"/>
    <xf numFmtId="0" fontId="65" fillId="68" borderId="0" applyNumberFormat="0" applyBorder="0" applyAlignment="0" applyProtection="0"/>
    <xf numFmtId="0" fontId="91" fillId="0" borderId="0" applyNumberFormat="0" applyFill="0" applyBorder="0" applyAlignment="0" applyProtection="0"/>
    <xf numFmtId="183" fontId="56" fillId="0" borderId="0" applyFont="0" applyFill="0" applyBorder="0" applyAlignment="0" applyProtection="0"/>
    <xf numFmtId="184" fontId="86" fillId="0" borderId="0">
      <alignment/>
      <protection/>
    </xf>
    <xf numFmtId="185" fontId="56" fillId="0" borderId="0" applyFont="0" applyFill="0" applyBorder="0" applyAlignment="0" applyProtection="0"/>
    <xf numFmtId="177" fontId="56" fillId="0" borderId="0" applyFont="0" applyFill="0" applyBorder="0" applyAlignment="0" applyProtection="0"/>
    <xf numFmtId="0" fontId="12" fillId="0" borderId="0">
      <alignment/>
      <protection/>
    </xf>
    <xf numFmtId="0" fontId="80" fillId="0" borderId="0" applyNumberFormat="0" applyFill="0" applyBorder="0" applyAlignment="0" applyProtection="0"/>
    <xf numFmtId="186" fontId="56" fillId="0" borderId="0" applyFont="0" applyFill="0" applyBorder="0" applyAlignment="0" applyProtection="0"/>
    <xf numFmtId="0" fontId="0" fillId="0" borderId="0">
      <alignment/>
      <protection/>
    </xf>
    <xf numFmtId="180" fontId="86" fillId="0" borderId="0">
      <alignment/>
      <protection/>
    </xf>
    <xf numFmtId="15" fontId="77" fillId="0" borderId="0">
      <alignment/>
      <protection/>
    </xf>
    <xf numFmtId="187" fontId="86" fillId="0" borderId="0">
      <alignment/>
      <protection/>
    </xf>
    <xf numFmtId="178" fontId="56" fillId="0" borderId="0">
      <alignment/>
      <protection/>
    </xf>
    <xf numFmtId="0" fontId="0" fillId="0" borderId="0">
      <alignment/>
      <protection/>
    </xf>
    <xf numFmtId="0" fontId="0" fillId="0" borderId="0">
      <alignment/>
      <protection/>
    </xf>
    <xf numFmtId="0" fontId="87" fillId="0" borderId="14" applyNumberFormat="0" applyFill="0" applyAlignment="0" applyProtection="0"/>
    <xf numFmtId="38" fontId="92" fillId="8" borderId="0" applyNumberFormat="0" applyBorder="0" applyAlignment="0" applyProtection="0"/>
    <xf numFmtId="0" fontId="18" fillId="0" borderId="15" applyNumberFormat="0" applyAlignment="0" applyProtection="0"/>
    <xf numFmtId="0" fontId="18" fillId="0" borderId="16">
      <alignment horizontal="left" vertical="center"/>
      <protection/>
    </xf>
    <xf numFmtId="10" fontId="92" fillId="51" borderId="17" applyNumberFormat="0" applyBorder="0" applyAlignment="0" applyProtection="0"/>
    <xf numFmtId="188" fontId="93" fillId="69" borderId="0">
      <alignment/>
      <protection/>
    </xf>
    <xf numFmtId="188" fontId="94" fillId="70" borderId="0">
      <alignment/>
      <protection/>
    </xf>
    <xf numFmtId="38" fontId="77" fillId="0" borderId="0" applyFont="0" applyFill="0" applyBorder="0" applyAlignment="0" applyProtection="0"/>
    <xf numFmtId="40" fontId="77" fillId="0" borderId="0" applyFont="0" applyFill="0" applyBorder="0" applyAlignment="0" applyProtection="0"/>
    <xf numFmtId="0" fontId="54" fillId="14" borderId="0" applyNumberFormat="0" applyBorder="0" applyAlignment="0" applyProtection="0"/>
    <xf numFmtId="177" fontId="56" fillId="0" borderId="0" applyFont="0" applyFill="0" applyBorder="0" applyAlignment="0" applyProtection="0"/>
    <xf numFmtId="189" fontId="77" fillId="0" borderId="0" applyFont="0" applyFill="0" applyBorder="0" applyAlignment="0" applyProtection="0"/>
    <xf numFmtId="190" fontId="77" fillId="0" borderId="0" applyFont="0" applyFill="0" applyBorder="0" applyAlignment="0" applyProtection="0"/>
    <xf numFmtId="0" fontId="86" fillId="0" borderId="0">
      <alignment/>
      <protection/>
    </xf>
    <xf numFmtId="37" fontId="88" fillId="0" borderId="0">
      <alignment/>
      <protection/>
    </xf>
    <xf numFmtId="0" fontId="12" fillId="0" borderId="0">
      <alignment/>
      <protection/>
    </xf>
    <xf numFmtId="3" fontId="77" fillId="0" borderId="0" applyFont="0" applyFill="0" applyBorder="0" applyAlignment="0" applyProtection="0"/>
    <xf numFmtId="14" fontId="52" fillId="0" borderId="0">
      <alignment horizontal="center" wrapText="1"/>
      <protection locked="0"/>
    </xf>
    <xf numFmtId="10" fontId="56" fillId="0" borderId="0" applyFont="0" applyFill="0" applyBorder="0" applyAlignment="0" applyProtection="0"/>
    <xf numFmtId="9" fontId="12" fillId="0" borderId="0" applyFont="0" applyFill="0" applyBorder="0" applyAlignment="0" applyProtection="0"/>
    <xf numFmtId="0" fontId="83" fillId="0" borderId="0" applyNumberFormat="0" applyFill="0" applyBorder="0" applyAlignment="0" applyProtection="0"/>
    <xf numFmtId="179" fontId="56" fillId="0" borderId="0" applyFont="0" applyFill="0" applyProtection="0">
      <alignment/>
    </xf>
    <xf numFmtId="15" fontId="77" fillId="0" borderId="0" applyFont="0" applyFill="0" applyBorder="0" applyAlignment="0" applyProtection="0"/>
    <xf numFmtId="0" fontId="0" fillId="0" borderId="0">
      <alignment/>
      <protection/>
    </xf>
    <xf numFmtId="4" fontId="77" fillId="0" borderId="0" applyFont="0" applyFill="0" applyBorder="0" applyAlignment="0" applyProtection="0"/>
    <xf numFmtId="0" fontId="81" fillId="0" borderId="18">
      <alignment horizontal="center"/>
      <protection/>
    </xf>
    <xf numFmtId="0" fontId="77" fillId="71" borderId="0" applyNumberFormat="0" applyFont="0" applyBorder="0" applyAlignment="0" applyProtection="0"/>
    <xf numFmtId="0" fontId="95" fillId="0" borderId="0" applyNumberFormat="0" applyFill="0" applyBorder="0" applyAlignment="0" applyProtection="0"/>
    <xf numFmtId="0" fontId="57" fillId="47" borderId="0" applyNumberFormat="0" applyBorder="0" applyAlignment="0" applyProtection="0"/>
    <xf numFmtId="0" fontId="84" fillId="72" borderId="19">
      <alignment/>
      <protection locked="0"/>
    </xf>
    <xf numFmtId="0" fontId="12" fillId="0" borderId="0">
      <alignment/>
      <protection/>
    </xf>
    <xf numFmtId="0" fontId="84" fillId="72" borderId="19">
      <alignment/>
      <protection locked="0"/>
    </xf>
    <xf numFmtId="0" fontId="84" fillId="72" borderId="19">
      <alignment/>
      <protection locked="0"/>
    </xf>
    <xf numFmtId="9" fontId="0" fillId="0" borderId="0" applyFont="0" applyFill="0" applyBorder="0" applyAlignment="0" applyProtection="0"/>
    <xf numFmtId="9" fontId="0" fillId="0" borderId="0" applyFont="0" applyFill="0" applyBorder="0" applyAlignment="0" applyProtection="0"/>
    <xf numFmtId="191" fontId="56" fillId="0" borderId="0" applyFont="0" applyFill="0" applyBorder="0" applyAlignment="0" applyProtection="0"/>
    <xf numFmtId="0" fontId="82" fillId="0" borderId="20" applyNumberFormat="0" applyFill="0" applyAlignment="0" applyProtection="0"/>
    <xf numFmtId="0" fontId="82" fillId="0" borderId="0" applyNumberFormat="0" applyFill="0" applyBorder="0" applyAlignment="0" applyProtection="0"/>
    <xf numFmtId="0" fontId="90" fillId="0" borderId="12" applyNumberFormat="0" applyFill="0" applyProtection="0">
      <alignment horizontal="center"/>
    </xf>
    <xf numFmtId="0" fontId="96" fillId="0" borderId="0" applyNumberFormat="0" applyFill="0" applyBorder="0" applyAlignment="0" applyProtection="0"/>
    <xf numFmtId="0" fontId="6" fillId="73" borderId="0" applyNumberFormat="0" applyBorder="0" applyAlignment="0" applyProtection="0"/>
    <xf numFmtId="0" fontId="0" fillId="0" borderId="0">
      <alignment vertical="center"/>
      <protection/>
    </xf>
    <xf numFmtId="0" fontId="55" fillId="0" borderId="3" applyNumberFormat="0" applyFill="0" applyProtection="0">
      <alignment horizontal="center"/>
    </xf>
    <xf numFmtId="0" fontId="63" fillId="14" borderId="0" applyNumberFormat="0" applyBorder="0" applyAlignment="0" applyProtection="0"/>
    <xf numFmtId="0" fontId="63" fillId="14" borderId="0" applyNumberFormat="0" applyBorder="0" applyAlignment="0" applyProtection="0"/>
    <xf numFmtId="0" fontId="54" fillId="7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9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0"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47" borderId="0" applyNumberFormat="0" applyBorder="0" applyAlignment="0" applyProtection="0"/>
    <xf numFmtId="0" fontId="57" fillId="47" borderId="0" applyNumberFormat="0" applyBorder="0" applyAlignment="0" applyProtection="0"/>
    <xf numFmtId="0" fontId="59" fillId="64" borderId="0" applyNumberFormat="0" applyBorder="0" applyAlignment="0" applyProtection="0"/>
    <xf numFmtId="0" fontId="59" fillId="47" borderId="0" applyNumberFormat="0" applyBorder="0" applyAlignment="0" applyProtection="0"/>
    <xf numFmtId="0" fontId="55" fillId="0" borderId="3" applyNumberFormat="0" applyFill="0" applyProtection="0">
      <alignment horizontal="left"/>
    </xf>
    <xf numFmtId="0" fontId="59" fillId="47" borderId="0" applyNumberFormat="0" applyBorder="0" applyAlignment="0" applyProtection="0"/>
    <xf numFmtId="0" fontId="30" fillId="0" borderId="21" applyNumberFormat="0" applyFill="0" applyAlignment="0" applyProtection="0"/>
    <xf numFmtId="0" fontId="74" fillId="48" borderId="22" applyNumberFormat="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53" fillId="0" borderId="23" applyNumberFormat="0" applyFill="0" applyAlignment="0" applyProtection="0"/>
    <xf numFmtId="0" fontId="0" fillId="0" borderId="0">
      <alignment/>
      <protection/>
    </xf>
    <xf numFmtId="41" fontId="0" fillId="0" borderId="0" applyFont="0" applyFill="0" applyBorder="0" applyAlignment="0" applyProtection="0"/>
    <xf numFmtId="41" fontId="56" fillId="0" borderId="0" applyFont="0" applyFill="0" applyBorder="0" applyAlignment="0" applyProtection="0"/>
    <xf numFmtId="43" fontId="56" fillId="0" borderId="0" applyFont="0" applyFill="0" applyBorder="0" applyAlignment="0" applyProtection="0"/>
    <xf numFmtId="0" fontId="6" fillId="75" borderId="0" applyNumberFormat="0" applyBorder="0" applyAlignment="0" applyProtection="0"/>
    <xf numFmtId="0" fontId="6" fillId="76" borderId="0" applyNumberFormat="0" applyBorder="0" applyAlignment="0" applyProtection="0"/>
    <xf numFmtId="0" fontId="60" fillId="24" borderId="0" applyNumberFormat="0" applyBorder="0" applyAlignment="0" applyProtection="0"/>
    <xf numFmtId="0" fontId="60" fillId="77" borderId="0" applyNumberFormat="0" applyBorder="0" applyAlignment="0" applyProtection="0"/>
    <xf numFmtId="0" fontId="60" fillId="58" borderId="0" applyNumberFormat="0" applyBorder="0" applyAlignment="0" applyProtection="0"/>
    <xf numFmtId="0" fontId="60" fillId="15" borderId="0" applyNumberFormat="0" applyBorder="0" applyAlignment="0" applyProtection="0"/>
    <xf numFmtId="0" fontId="60" fillId="45" borderId="0" applyNumberFormat="0" applyBorder="0" applyAlignment="0" applyProtection="0"/>
    <xf numFmtId="0" fontId="49" fillId="3" borderId="2" applyNumberFormat="0" applyAlignment="0" applyProtection="0"/>
    <xf numFmtId="1" fontId="56" fillId="0" borderId="3" applyFill="0" applyProtection="0">
      <alignment horizontal="center"/>
    </xf>
    <xf numFmtId="0" fontId="77" fillId="0" borderId="0">
      <alignment/>
      <protection/>
    </xf>
    <xf numFmtId="43" fontId="56" fillId="0" borderId="0" applyFont="0" applyFill="0" applyBorder="0" applyAlignment="0" applyProtection="0"/>
    <xf numFmtId="0" fontId="0" fillId="51" borderId="24" applyNumberFormat="0" applyFont="0" applyAlignment="0" applyProtection="0"/>
    <xf numFmtId="0" fontId="0" fillId="51" borderId="24" applyNumberFormat="0" applyFont="0" applyAlignment="0" applyProtection="0"/>
    <xf numFmtId="0" fontId="12" fillId="0" borderId="0">
      <alignment/>
      <protection/>
    </xf>
    <xf numFmtId="0" fontId="0" fillId="0" borderId="0">
      <alignment/>
      <protection/>
    </xf>
  </cellStyleXfs>
  <cellXfs count="474">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0" fontId="119"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120" fillId="0" borderId="0" xfId="0" applyFont="1" applyBorder="1" applyAlignment="1" applyProtection="1">
      <alignment vertical="top" wrapText="1"/>
      <protection/>
    </xf>
    <xf numFmtId="0" fontId="9" fillId="0" borderId="0" xfId="0" applyFont="1" applyAlignment="1" applyProtection="1">
      <alignment vertical="top"/>
      <protection/>
    </xf>
    <xf numFmtId="0" fontId="0" fillId="0" borderId="0" xfId="0" applyAlignment="1" applyProtection="1">
      <alignment/>
      <protection/>
    </xf>
    <xf numFmtId="0" fontId="10" fillId="0" borderId="0" xfId="0" applyFont="1" applyAlignment="1" applyProtection="1">
      <alignment/>
      <protection/>
    </xf>
    <xf numFmtId="0" fontId="10" fillId="0" borderId="0" xfId="0" applyFont="1" applyAlignment="1" applyProtection="1">
      <alignment vertical="center"/>
      <protection/>
    </xf>
    <xf numFmtId="0" fontId="11" fillId="0" borderId="0" xfId="0" applyFont="1" applyAlignment="1" applyProtection="1">
      <alignment/>
      <protection/>
    </xf>
    <xf numFmtId="0" fontId="12" fillId="0" borderId="0" xfId="0" applyFont="1" applyFill="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protection/>
    </xf>
    <xf numFmtId="0" fontId="10" fillId="0" borderId="0" xfId="0" applyFont="1" applyBorder="1" applyAlignment="1" applyProtection="1">
      <alignment/>
      <protection/>
    </xf>
    <xf numFmtId="0" fontId="13" fillId="0" borderId="25" xfId="0" applyFont="1" applyBorder="1" applyAlignment="1" applyProtection="1">
      <alignment horizontal="center" vertical="center"/>
      <protection/>
    </xf>
    <xf numFmtId="0" fontId="14" fillId="0" borderId="3"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192" fontId="2" fillId="0" borderId="30" xfId="0" applyNumberFormat="1"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193" fontId="2" fillId="0" borderId="30" xfId="0" applyNumberFormat="1"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192" fontId="2" fillId="0" borderId="19" xfId="0" applyNumberFormat="1" applyFont="1" applyBorder="1" applyAlignment="1">
      <alignment vertical="center" wrapText="1"/>
    </xf>
    <xf numFmtId="0" fontId="2" fillId="0" borderId="19" xfId="0" applyFont="1" applyBorder="1" applyAlignment="1">
      <alignment horizontal="center" vertical="center"/>
    </xf>
    <xf numFmtId="193" fontId="2" fillId="0" borderId="19" xfId="0" applyNumberFormat="1" applyFont="1" applyBorder="1" applyAlignment="1">
      <alignment horizontal="right" vertical="center"/>
    </xf>
    <xf numFmtId="0" fontId="17" fillId="0" borderId="32" xfId="0" applyFont="1" applyBorder="1" applyAlignment="1" applyProtection="1">
      <alignment horizontal="center" vertical="center" wrapText="1"/>
      <protection/>
    </xf>
    <xf numFmtId="192" fontId="18" fillId="0" borderId="19" xfId="0" applyNumberFormat="1" applyFont="1" applyBorder="1" applyAlignment="1" applyProtection="1">
      <alignment horizontal="center" vertical="center"/>
      <protection/>
    </xf>
    <xf numFmtId="193" fontId="18" fillId="0" borderId="19" xfId="0" applyNumberFormat="1"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192" fontId="18" fillId="0" borderId="19" xfId="0" applyNumberFormat="1" applyFont="1" applyBorder="1" applyAlignment="1">
      <alignment vertical="center" wrapText="1"/>
    </xf>
    <xf numFmtId="192" fontId="18" fillId="0" borderId="19" xfId="0" applyNumberFormat="1" applyFont="1" applyBorder="1" applyAlignment="1">
      <alignment horizontal="center" vertical="center"/>
    </xf>
    <xf numFmtId="193" fontId="18" fillId="0" borderId="19" xfId="0" applyNumberFormat="1" applyFont="1" applyBorder="1" applyAlignment="1">
      <alignment horizontal="right" vertical="center"/>
    </xf>
    <xf numFmtId="0" fontId="16" fillId="0" borderId="32" xfId="0" applyFont="1" applyBorder="1" applyAlignment="1" applyProtection="1">
      <alignment horizontal="center" vertical="center" wrapText="1"/>
      <protection/>
    </xf>
    <xf numFmtId="192" fontId="2" fillId="0" borderId="19" xfId="0" applyNumberFormat="1" applyFont="1" applyBorder="1" applyAlignment="1" applyProtection="1">
      <alignment horizontal="center" vertical="center"/>
      <protection/>
    </xf>
    <xf numFmtId="193" fontId="2" fillId="0" borderId="19" xfId="0" applyNumberFormat="1"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192" fontId="2" fillId="0" borderId="19" xfId="0" applyNumberFormat="1" applyFont="1" applyBorder="1" applyAlignment="1">
      <alignment horizontal="center" vertical="center"/>
    </xf>
    <xf numFmtId="0" fontId="16" fillId="0" borderId="34" xfId="0" applyFont="1" applyBorder="1" applyAlignment="1" applyProtection="1">
      <alignment horizontal="center" vertical="center" wrapText="1"/>
      <protection/>
    </xf>
    <xf numFmtId="192" fontId="2" fillId="0" borderId="35" xfId="0" applyNumberFormat="1" applyFont="1" applyBorder="1" applyAlignment="1" applyProtection="1">
      <alignment horizontal="center" vertical="center"/>
      <protection/>
    </xf>
    <xf numFmtId="193" fontId="2" fillId="0" borderId="35" xfId="0" applyNumberFormat="1"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192" fontId="2" fillId="0" borderId="35" xfId="0" applyNumberFormat="1" applyFont="1" applyBorder="1" applyAlignment="1">
      <alignment vertical="center" wrapText="1"/>
    </xf>
    <xf numFmtId="192" fontId="2" fillId="0" borderId="35" xfId="0" applyNumberFormat="1" applyFont="1" applyBorder="1" applyAlignment="1">
      <alignment horizontal="center" vertical="center"/>
    </xf>
    <xf numFmtId="193" fontId="2" fillId="0" borderId="35" xfId="0" applyNumberFormat="1" applyFont="1" applyBorder="1" applyAlignment="1">
      <alignment horizontal="right" vertical="center"/>
    </xf>
    <xf numFmtId="0" fontId="10" fillId="0" borderId="37" xfId="0" applyFont="1" applyFill="1" applyBorder="1" applyAlignment="1" applyProtection="1">
      <alignment horizontal="left" vertical="center"/>
      <protection/>
    </xf>
    <xf numFmtId="0" fontId="10" fillId="0" borderId="0" xfId="0" applyFont="1" applyBorder="1" applyAlignment="1" applyProtection="1">
      <alignment vertical="center"/>
      <protection/>
    </xf>
    <xf numFmtId="0" fontId="19" fillId="0" borderId="0" xfId="0" applyFont="1" applyAlignment="1" applyProtection="1">
      <alignment horizontal="left" vertical="center"/>
      <protection/>
    </xf>
    <xf numFmtId="194" fontId="2" fillId="0" borderId="19" xfId="0" applyNumberFormat="1" applyFont="1" applyBorder="1" applyAlignment="1">
      <alignment horizontal="right" vertical="center"/>
    </xf>
    <xf numFmtId="195" fontId="2" fillId="0" borderId="19" xfId="0" applyNumberFormat="1" applyFont="1" applyBorder="1" applyAlignment="1">
      <alignment vertical="center"/>
    </xf>
    <xf numFmtId="192" fontId="18" fillId="0" borderId="19" xfId="28" applyNumberFormat="1" applyFont="1" applyBorder="1" applyAlignment="1">
      <alignment horizontal="center" vertical="center"/>
    </xf>
    <xf numFmtId="194" fontId="18" fillId="0" borderId="19" xfId="0" applyNumberFormat="1" applyFont="1" applyBorder="1" applyAlignment="1">
      <alignment horizontal="right" vertical="center"/>
    </xf>
    <xf numFmtId="0" fontId="18" fillId="0" borderId="19" xfId="0" applyFont="1" applyBorder="1" applyAlignment="1">
      <alignment horizontal="center" vertical="center"/>
    </xf>
    <xf numFmtId="195" fontId="18" fillId="0" borderId="19" xfId="0" applyNumberFormat="1" applyFont="1" applyBorder="1" applyAlignment="1">
      <alignment vertical="center"/>
    </xf>
    <xf numFmtId="192" fontId="2" fillId="0" borderId="19" xfId="28" applyNumberFormat="1" applyFont="1" applyBorder="1" applyAlignment="1">
      <alignment horizontal="center" vertical="center"/>
    </xf>
    <xf numFmtId="192" fontId="2" fillId="0" borderId="35" xfId="28" applyNumberFormat="1" applyFont="1" applyBorder="1" applyAlignment="1">
      <alignment horizontal="center" vertical="center"/>
    </xf>
    <xf numFmtId="194" fontId="2" fillId="0" borderId="35" xfId="0" applyNumberFormat="1" applyFont="1" applyBorder="1" applyAlignment="1">
      <alignment horizontal="right" vertical="center"/>
    </xf>
    <xf numFmtId="0" fontId="2" fillId="0" borderId="35" xfId="0" applyFont="1" applyBorder="1" applyAlignment="1">
      <alignment horizontal="center" vertical="center"/>
    </xf>
    <xf numFmtId="195" fontId="2" fillId="0" borderId="35" xfId="0" applyNumberFormat="1" applyFont="1" applyBorder="1" applyAlignment="1">
      <alignment vertical="center"/>
    </xf>
    <xf numFmtId="0" fontId="10" fillId="0" borderId="0" xfId="0" applyFont="1" applyAlignment="1" applyProtection="1">
      <alignment horizontal="left" vertical="center"/>
      <protection/>
    </xf>
    <xf numFmtId="0" fontId="12" fillId="0" borderId="0" xfId="0" applyFont="1" applyAlignment="1" applyProtection="1">
      <alignment vertical="center"/>
      <protection/>
    </xf>
    <xf numFmtId="193" fontId="2" fillId="0" borderId="33" xfId="0" applyNumberFormat="1" applyFont="1" applyBorder="1" applyAlignment="1">
      <alignment horizontal="center" vertical="center"/>
    </xf>
    <xf numFmtId="192" fontId="18" fillId="0" borderId="33" xfId="0" applyNumberFormat="1" applyFont="1" applyBorder="1" applyAlignment="1">
      <alignment horizontal="center" vertical="center"/>
    </xf>
    <xf numFmtId="0" fontId="11" fillId="0" borderId="0" xfId="0" applyFont="1" applyBorder="1" applyAlignment="1" applyProtection="1">
      <alignment/>
      <protection/>
    </xf>
    <xf numFmtId="192" fontId="2" fillId="0" borderId="33" xfId="0" applyNumberFormat="1" applyFont="1" applyBorder="1" applyAlignment="1">
      <alignment horizontal="center" vertical="center"/>
    </xf>
    <xf numFmtId="192" fontId="2" fillId="0" borderId="36" xfId="0" applyNumberFormat="1" applyFont="1" applyBorder="1" applyAlignment="1">
      <alignment horizontal="center" vertical="center"/>
    </xf>
    <xf numFmtId="0" fontId="14" fillId="0" borderId="32"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0" fontId="15" fillId="0" borderId="3" xfId="0" applyFont="1" applyBorder="1" applyAlignment="1" applyProtection="1">
      <alignment horizontal="center" vertical="center" wrapText="1"/>
      <protection/>
    </xf>
    <xf numFmtId="196" fontId="2" fillId="0" borderId="30" xfId="0" applyNumberFormat="1" applyFont="1" applyBorder="1" applyAlignment="1" applyProtection="1">
      <alignment horizontal="center" vertical="center"/>
      <protection/>
    </xf>
    <xf numFmtId="196" fontId="18" fillId="0" borderId="19" xfId="0" applyNumberFormat="1" applyFont="1" applyBorder="1" applyAlignment="1" applyProtection="1">
      <alignment horizontal="center" vertical="center"/>
      <protection/>
    </xf>
    <xf numFmtId="196" fontId="2" fillId="0" borderId="19" xfId="0" applyNumberFormat="1" applyFont="1" applyBorder="1" applyAlignment="1" applyProtection="1">
      <alignment horizontal="center" vertical="center"/>
      <protection/>
    </xf>
    <xf numFmtId="196" fontId="2" fillId="0" borderId="35" xfId="0" applyNumberFormat="1" applyFont="1" applyBorder="1" applyAlignment="1" applyProtection="1">
      <alignment horizontal="center" vertical="center"/>
      <protection/>
    </xf>
    <xf numFmtId="0" fontId="19" fillId="0" borderId="0" xfId="0" applyFont="1" applyAlignment="1" applyProtection="1">
      <alignment horizontal="center" vertical="center"/>
      <protection/>
    </xf>
    <xf numFmtId="197" fontId="2" fillId="0" borderId="30" xfId="0" applyNumberFormat="1" applyFont="1" applyBorder="1" applyAlignment="1" applyProtection="1">
      <alignment horizontal="center" vertical="center"/>
      <protection/>
    </xf>
    <xf numFmtId="198" fontId="2" fillId="0" borderId="30" xfId="0" applyNumberFormat="1" applyFont="1" applyBorder="1" applyAlignment="1" applyProtection="1">
      <alignment horizontal="center" vertical="center"/>
      <protection/>
    </xf>
    <xf numFmtId="199" fontId="2" fillId="0" borderId="30" xfId="0" applyNumberFormat="1" applyFont="1" applyBorder="1" applyAlignment="1" applyProtection="1">
      <alignment horizontal="center" vertical="center"/>
      <protection/>
    </xf>
    <xf numFmtId="197" fontId="18" fillId="0" borderId="19" xfId="0" applyNumberFormat="1" applyFont="1" applyBorder="1" applyAlignment="1" applyProtection="1">
      <alignment horizontal="center" vertical="center"/>
      <protection/>
    </xf>
    <xf numFmtId="195" fontId="18" fillId="0" borderId="19" xfId="0" applyNumberFormat="1" applyFont="1" applyBorder="1" applyAlignment="1" applyProtection="1">
      <alignment horizontal="center" vertical="center"/>
      <protection/>
    </xf>
    <xf numFmtId="199" fontId="18" fillId="0" borderId="19" xfId="0" applyNumberFormat="1" applyFont="1" applyBorder="1" applyAlignment="1" applyProtection="1">
      <alignment horizontal="center" vertical="center"/>
      <protection/>
    </xf>
    <xf numFmtId="197" fontId="2" fillId="0" borderId="19" xfId="0" applyNumberFormat="1" applyFont="1" applyBorder="1" applyAlignment="1" applyProtection="1">
      <alignment horizontal="center" vertical="center"/>
      <protection/>
    </xf>
    <xf numFmtId="195" fontId="2" fillId="0" borderId="19" xfId="0" applyNumberFormat="1" applyFont="1" applyBorder="1" applyAlignment="1" applyProtection="1">
      <alignment horizontal="center" vertical="center"/>
      <protection/>
    </xf>
    <xf numFmtId="199" fontId="2" fillId="0" borderId="19" xfId="0" applyNumberFormat="1"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198" fontId="2" fillId="0" borderId="19" xfId="0" applyNumberFormat="1" applyFont="1" applyBorder="1" applyAlignment="1" applyProtection="1">
      <alignment horizontal="center" vertical="center"/>
      <protection/>
    </xf>
    <xf numFmtId="192" fontId="2" fillId="0" borderId="19" xfId="0" applyNumberFormat="1" applyFont="1" applyFill="1" applyBorder="1" applyAlignment="1" applyProtection="1">
      <alignment horizontal="center" vertical="center"/>
      <protection/>
    </xf>
    <xf numFmtId="197" fontId="2" fillId="0" borderId="35" xfId="0" applyNumberFormat="1" applyFont="1" applyBorder="1" applyAlignment="1" applyProtection="1">
      <alignment horizontal="center" vertical="center"/>
      <protection/>
    </xf>
    <xf numFmtId="195" fontId="2" fillId="0" borderId="35" xfId="0" applyNumberFormat="1" applyFont="1" applyBorder="1" applyAlignment="1" applyProtection="1">
      <alignment horizontal="center" vertical="center"/>
      <protection/>
    </xf>
    <xf numFmtId="198" fontId="2" fillId="0" borderId="35" xfId="0" applyNumberFormat="1" applyFont="1" applyBorder="1" applyAlignment="1" applyProtection="1">
      <alignment horizontal="center" vertical="center"/>
      <protection/>
    </xf>
    <xf numFmtId="199" fontId="2" fillId="0" borderId="35" xfId="0" applyNumberFormat="1" applyFont="1" applyBorder="1" applyAlignment="1" applyProtection="1">
      <alignment horizontal="center" vertical="center"/>
      <protection/>
    </xf>
    <xf numFmtId="193" fontId="2" fillId="0" borderId="35" xfId="0" applyNumberFormat="1" applyFont="1" applyFill="1" applyBorder="1" applyAlignment="1" applyProtection="1">
      <alignment horizontal="center" vertical="center"/>
      <protection/>
    </xf>
    <xf numFmtId="195" fontId="18" fillId="0" borderId="33" xfId="0" applyNumberFormat="1" applyFont="1" applyBorder="1" applyAlignment="1" applyProtection="1">
      <alignment horizontal="center" vertical="center"/>
      <protection/>
    </xf>
    <xf numFmtId="192" fontId="2" fillId="0" borderId="33" xfId="0" applyNumberFormat="1" applyFont="1" applyBorder="1" applyAlignment="1" applyProtection="1">
      <alignment horizontal="center" vertical="center"/>
      <protection/>
    </xf>
    <xf numFmtId="192" fontId="2" fillId="0" borderId="36" xfId="0" applyNumberFormat="1" applyFont="1" applyBorder="1" applyAlignment="1" applyProtection="1">
      <alignment horizontal="center" vertical="center"/>
      <protection/>
    </xf>
    <xf numFmtId="0" fontId="14" fillId="0" borderId="0" xfId="0" applyFont="1" applyAlignment="1" applyProtection="1">
      <alignment vertical="center" wrapText="1"/>
      <protection/>
    </xf>
    <xf numFmtId="0" fontId="11" fillId="0" borderId="0" xfId="0" applyFont="1" applyAlignment="1" applyProtection="1">
      <alignment vertical="center"/>
      <protection/>
    </xf>
    <xf numFmtId="0" fontId="20" fillId="0" borderId="0" xfId="0" applyFont="1" applyAlignment="1" applyProtection="1">
      <alignment vertical="center"/>
      <protection/>
    </xf>
    <xf numFmtId="0" fontId="0" fillId="0" borderId="0" xfId="0" applyFill="1" applyAlignment="1" applyProtection="1">
      <alignment/>
      <protection/>
    </xf>
    <xf numFmtId="0" fontId="10" fillId="0" borderId="0" xfId="0" applyFont="1" applyBorder="1" applyAlignment="1" applyProtection="1">
      <alignment vertical="center"/>
      <protection/>
    </xf>
    <xf numFmtId="0" fontId="13" fillId="0" borderId="18" xfId="0" applyFont="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15" fillId="0" borderId="39" xfId="0" applyFont="1" applyBorder="1" applyAlignment="1" applyProtection="1">
      <alignment horizontal="center" vertical="center" wrapText="1"/>
      <protection/>
    </xf>
    <xf numFmtId="0" fontId="15" fillId="0" borderId="4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199" fontId="3" fillId="0" borderId="30" xfId="0" applyNumberFormat="1"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193" fontId="3" fillId="0" borderId="30" xfId="0" applyNumberFormat="1" applyFont="1" applyBorder="1" applyAlignment="1" applyProtection="1">
      <alignment horizontal="center" vertical="center"/>
      <protection/>
    </xf>
    <xf numFmtId="199" fontId="22" fillId="0" borderId="19" xfId="0" applyNumberFormat="1" applyFont="1" applyBorder="1" applyAlignment="1" applyProtection="1">
      <alignment horizontal="center" vertical="center"/>
      <protection/>
    </xf>
    <xf numFmtId="192" fontId="22" fillId="0" borderId="19" xfId="0" applyNumberFormat="1" applyFont="1" applyBorder="1" applyAlignment="1" applyProtection="1">
      <alignment horizontal="center" vertical="center"/>
      <protection/>
    </xf>
    <xf numFmtId="192" fontId="22" fillId="0" borderId="33" xfId="0" applyNumberFormat="1" applyFont="1" applyBorder="1" applyAlignment="1" applyProtection="1">
      <alignment horizontal="center" vertical="center"/>
      <protection/>
    </xf>
    <xf numFmtId="193" fontId="22" fillId="0" borderId="19" xfId="0" applyNumberFormat="1" applyFont="1" applyBorder="1" applyAlignment="1" applyProtection="1">
      <alignment horizontal="center" vertical="center"/>
      <protection/>
    </xf>
    <xf numFmtId="199" fontId="3" fillId="0" borderId="19" xfId="0" applyNumberFormat="1" applyFont="1" applyBorder="1" applyAlignment="1" applyProtection="1">
      <alignment horizontal="center" vertical="center"/>
      <protection/>
    </xf>
    <xf numFmtId="192" fontId="3" fillId="0" borderId="19" xfId="0" applyNumberFormat="1" applyFont="1" applyBorder="1" applyAlignment="1" applyProtection="1">
      <alignment horizontal="center" vertical="center"/>
      <protection/>
    </xf>
    <xf numFmtId="192" fontId="3" fillId="0" borderId="33" xfId="0" applyNumberFormat="1" applyFont="1" applyBorder="1" applyAlignment="1" applyProtection="1">
      <alignment horizontal="center" vertical="center"/>
      <protection/>
    </xf>
    <xf numFmtId="193" fontId="3" fillId="0" borderId="19" xfId="0" applyNumberFormat="1" applyFont="1" applyBorder="1" applyAlignment="1" applyProtection="1">
      <alignment horizontal="center" vertical="center"/>
      <protection/>
    </xf>
    <xf numFmtId="199" fontId="3" fillId="0" borderId="35" xfId="0" applyNumberFormat="1" applyFont="1" applyBorder="1" applyAlignment="1" applyProtection="1">
      <alignment horizontal="center" vertical="center"/>
      <protection/>
    </xf>
    <xf numFmtId="192" fontId="3" fillId="0" borderId="35" xfId="0" applyNumberFormat="1" applyFont="1" applyBorder="1" applyAlignment="1" applyProtection="1">
      <alignment horizontal="center" vertical="center"/>
      <protection/>
    </xf>
    <xf numFmtId="192" fontId="3" fillId="0" borderId="36" xfId="0" applyNumberFormat="1" applyFont="1" applyBorder="1" applyAlignment="1" applyProtection="1">
      <alignment horizontal="center" vertical="center"/>
      <protection/>
    </xf>
    <xf numFmtId="193" fontId="3" fillId="0" borderId="35" xfId="0" applyNumberFormat="1" applyFont="1" applyBorder="1" applyAlignment="1" applyProtection="1">
      <alignment horizontal="center" vertical="center"/>
      <protection/>
    </xf>
    <xf numFmtId="0" fontId="121" fillId="0" borderId="0" xfId="0" applyFont="1" applyFill="1" applyAlignment="1" applyProtection="1">
      <alignment horizontal="left" wrapText="1"/>
      <protection/>
    </xf>
    <xf numFmtId="0" fontId="15" fillId="0" borderId="41" xfId="0" applyFont="1" applyBorder="1" applyAlignment="1" applyProtection="1">
      <alignment horizontal="center" vertical="center" wrapText="1"/>
      <protection/>
    </xf>
    <xf numFmtId="0" fontId="16" fillId="0" borderId="39" xfId="0" applyFont="1" applyBorder="1" applyAlignment="1" applyProtection="1">
      <alignment horizontal="center" vertical="center" wrapText="1"/>
      <protection/>
    </xf>
    <xf numFmtId="0" fontId="16" fillId="0" borderId="17"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199" fontId="2" fillId="0" borderId="30" xfId="0" applyNumberFormat="1" applyFont="1" applyBorder="1" applyAlignment="1" applyProtection="1">
      <alignment horizontal="center" vertical="center" wrapText="1"/>
      <protection/>
    </xf>
    <xf numFmtId="200" fontId="2" fillId="0" borderId="30" xfId="0" applyNumberFormat="1" applyFont="1" applyBorder="1" applyAlignment="1" applyProtection="1">
      <alignment horizontal="center" vertical="center" wrapText="1"/>
      <protection/>
    </xf>
    <xf numFmtId="193" fontId="22" fillId="0" borderId="19" xfId="0" applyNumberFormat="1" applyFont="1" applyBorder="1" applyAlignment="1" applyProtection="1">
      <alignment horizontal="center" vertical="center" wrapText="1"/>
      <protection/>
    </xf>
    <xf numFmtId="192" fontId="22" fillId="0" borderId="19" xfId="0" applyNumberFormat="1" applyFont="1" applyBorder="1" applyAlignment="1" applyProtection="1">
      <alignment horizontal="center" vertical="center" wrapText="1"/>
      <protection/>
    </xf>
    <xf numFmtId="199" fontId="18" fillId="0" borderId="19" xfId="0" applyNumberFormat="1" applyFont="1" applyBorder="1" applyAlignment="1" applyProtection="1">
      <alignment horizontal="center" vertical="center" wrapText="1"/>
      <protection/>
    </xf>
    <xf numFmtId="192" fontId="18" fillId="0" borderId="19" xfId="0" applyNumberFormat="1" applyFont="1" applyBorder="1" applyAlignment="1" applyProtection="1">
      <alignment horizontal="center" vertical="center" wrapText="1"/>
      <protection/>
    </xf>
    <xf numFmtId="200" fontId="18" fillId="0" borderId="19" xfId="0" applyNumberFormat="1"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193" fontId="2" fillId="0" borderId="19" xfId="0" applyNumberFormat="1" applyFont="1" applyBorder="1" applyAlignment="1" applyProtection="1">
      <alignment horizontal="center" vertical="center" wrapText="1"/>
      <protection/>
    </xf>
    <xf numFmtId="192" fontId="2" fillId="0" borderId="19" xfId="0" applyNumberFormat="1" applyFont="1" applyBorder="1" applyAlignment="1" applyProtection="1">
      <alignment horizontal="center" vertical="center" wrapText="1"/>
      <protection/>
    </xf>
    <xf numFmtId="199" fontId="2" fillId="0" borderId="19" xfId="0" applyNumberFormat="1" applyFont="1" applyBorder="1" applyAlignment="1" applyProtection="1">
      <alignment horizontal="center" vertical="center" wrapText="1"/>
      <protection/>
    </xf>
    <xf numFmtId="200" fontId="2" fillId="0" borderId="19" xfId="0" applyNumberFormat="1"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193" fontId="2" fillId="0" borderId="35" xfId="0" applyNumberFormat="1" applyFont="1" applyBorder="1" applyAlignment="1" applyProtection="1">
      <alignment horizontal="center" vertical="center" wrapText="1"/>
      <protection/>
    </xf>
    <xf numFmtId="192" fontId="2" fillId="0" borderId="35" xfId="0" applyNumberFormat="1" applyFont="1" applyBorder="1" applyAlignment="1" applyProtection="1">
      <alignment horizontal="center" vertical="center" wrapText="1"/>
      <protection/>
    </xf>
    <xf numFmtId="199" fontId="2" fillId="0" borderId="35" xfId="0" applyNumberFormat="1" applyFont="1" applyBorder="1" applyAlignment="1" applyProtection="1">
      <alignment horizontal="center" vertical="center" wrapText="1"/>
      <protection/>
    </xf>
    <xf numFmtId="200" fontId="2" fillId="0" borderId="35" xfId="0" applyNumberFormat="1"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0" fillId="0" borderId="0" xfId="0" applyFill="1" applyBorder="1" applyAlignment="1" applyProtection="1">
      <alignment/>
      <protection/>
    </xf>
    <xf numFmtId="0" fontId="14" fillId="0" borderId="0" xfId="0" applyFont="1" applyBorder="1" applyAlignment="1" applyProtection="1">
      <alignment vertical="center" wrapText="1"/>
      <protection/>
    </xf>
    <xf numFmtId="0" fontId="24" fillId="0" borderId="28" xfId="0" applyFont="1" applyBorder="1" applyAlignment="1" applyProtection="1">
      <alignment horizontal="center" vertical="center" wrapText="1"/>
      <protection/>
    </xf>
    <xf numFmtId="193" fontId="2" fillId="0" borderId="30" xfId="0" applyNumberFormat="1" applyFont="1" applyBorder="1" applyAlignment="1" applyProtection="1">
      <alignment horizontal="center" vertical="center" wrapText="1"/>
      <protection/>
    </xf>
    <xf numFmtId="0" fontId="3" fillId="0" borderId="42" xfId="0" applyFont="1" applyBorder="1" applyAlignment="1" applyProtection="1">
      <alignment horizontal="center" vertical="center"/>
      <protection/>
    </xf>
    <xf numFmtId="0" fontId="14" fillId="0" borderId="0" xfId="0" applyFont="1" applyBorder="1" applyAlignment="1" applyProtection="1">
      <alignment vertical="center" wrapText="1"/>
      <protection/>
    </xf>
    <xf numFmtId="0" fontId="14" fillId="0" borderId="0" xfId="0" applyFont="1" applyBorder="1" applyAlignment="1" applyProtection="1">
      <alignment vertical="center" wrapText="1"/>
      <protection/>
    </xf>
    <xf numFmtId="193" fontId="18" fillId="0" borderId="19" xfId="0" applyNumberFormat="1" applyFont="1" applyBorder="1" applyAlignment="1" applyProtection="1">
      <alignment horizontal="center" vertical="center" wrapText="1"/>
      <protection/>
    </xf>
    <xf numFmtId="192" fontId="18" fillId="0" borderId="33" xfId="0" applyNumberFormat="1" applyFont="1" applyBorder="1" applyAlignment="1" applyProtection="1">
      <alignment horizontal="center" vertical="center" wrapText="1"/>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192" fontId="2" fillId="0" borderId="33" xfId="0" applyNumberFormat="1" applyFont="1" applyBorder="1" applyAlignment="1" applyProtection="1">
      <alignment horizontal="center" vertical="center" wrapText="1"/>
      <protection/>
    </xf>
    <xf numFmtId="0" fontId="10" fillId="0" borderId="0" xfId="0" applyFont="1" applyBorder="1" applyAlignment="1" applyProtection="1">
      <alignment vertical="center"/>
      <protection/>
    </xf>
    <xf numFmtId="192" fontId="2" fillId="0" borderId="36" xfId="0" applyNumberFormat="1" applyFont="1" applyBorder="1" applyAlignment="1" applyProtection="1">
      <alignment horizontal="center" vertical="center" wrapText="1"/>
      <protection/>
    </xf>
    <xf numFmtId="0" fontId="20" fillId="0" borderId="0" xfId="0" applyFont="1" applyBorder="1" applyAlignment="1" applyProtection="1">
      <alignment vertical="center"/>
      <protection/>
    </xf>
    <xf numFmtId="0" fontId="0" fillId="0" borderId="0" xfId="0" applyFill="1" applyBorder="1" applyAlignment="1" applyProtection="1">
      <alignment/>
      <protection/>
    </xf>
    <xf numFmtId="0" fontId="16"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10" fillId="0" borderId="0" xfId="0" applyFont="1" applyAlignment="1" applyProtection="1">
      <alignment horizontal="right" vertical="center"/>
      <protection/>
    </xf>
    <xf numFmtId="0" fontId="16" fillId="0" borderId="41"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199" fontId="3" fillId="0" borderId="30" xfId="0" applyNumberFormat="1" applyFont="1" applyBorder="1" applyAlignment="1" applyProtection="1">
      <alignment horizontal="center" vertical="center" wrapText="1"/>
      <protection/>
    </xf>
    <xf numFmtId="0" fontId="25" fillId="0" borderId="30"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198" fontId="18" fillId="0" borderId="19" xfId="0" applyNumberFormat="1"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5" fillId="0" borderId="31" xfId="0" applyFont="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0" borderId="0" xfId="0" applyFont="1" applyAlignment="1" applyProtection="1">
      <alignment/>
      <protection/>
    </xf>
    <xf numFmtId="0" fontId="122" fillId="0" borderId="0" xfId="0" applyFont="1" applyAlignment="1" applyProtection="1">
      <alignment horizontal="center" vertical="center" wrapText="1"/>
      <protection/>
    </xf>
    <xf numFmtId="0" fontId="122" fillId="0" borderId="0" xfId="0" applyFont="1" applyAlignment="1" applyProtection="1">
      <alignment horizontal="center" vertical="center"/>
      <protection/>
    </xf>
    <xf numFmtId="0" fontId="23" fillId="42" borderId="18" xfId="0" applyFont="1" applyFill="1" applyBorder="1" applyAlignment="1" applyProtection="1">
      <alignment horizontal="right" vertical="center"/>
      <protection/>
    </xf>
    <xf numFmtId="0" fontId="6" fillId="42" borderId="41" xfId="0" applyFont="1" applyFill="1" applyBorder="1" applyAlignment="1" applyProtection="1">
      <alignment horizontal="center" vertical="center"/>
      <protection/>
    </xf>
    <xf numFmtId="0" fontId="6" fillId="42" borderId="41" xfId="0" applyFont="1" applyFill="1" applyBorder="1" applyAlignment="1" applyProtection="1">
      <alignment horizontal="center" vertical="center" wrapText="1"/>
      <protection/>
    </xf>
    <xf numFmtId="0" fontId="27" fillId="0" borderId="39" xfId="0" applyFont="1" applyBorder="1" applyAlignment="1" applyProtection="1">
      <alignment horizontal="center" vertical="center"/>
      <protection/>
    </xf>
    <xf numFmtId="0" fontId="27" fillId="0" borderId="40" xfId="0" applyFont="1" applyBorder="1" applyAlignment="1" applyProtection="1">
      <alignment horizontal="center" vertical="center" wrapText="1"/>
      <protection/>
    </xf>
    <xf numFmtId="0" fontId="27" fillId="0" borderId="29" xfId="0" applyFont="1" applyBorder="1" applyAlignment="1" applyProtection="1">
      <alignment vertical="center"/>
      <protection/>
    </xf>
    <xf numFmtId="0" fontId="27" fillId="0" borderId="29" xfId="0" applyFont="1" applyBorder="1" applyAlignment="1" applyProtection="1">
      <alignment horizontal="center" vertical="center"/>
      <protection/>
    </xf>
    <xf numFmtId="1" fontId="3" fillId="0" borderId="30" xfId="0" applyNumberFormat="1" applyFont="1" applyBorder="1" applyAlignment="1" applyProtection="1">
      <alignment horizontal="center" vertical="center"/>
      <protection/>
    </xf>
    <xf numFmtId="193" fontId="3" fillId="0" borderId="31" xfId="0" applyNumberFormat="1" applyFont="1" applyBorder="1" applyAlignment="1" applyProtection="1">
      <alignment horizontal="center" vertical="center"/>
      <protection/>
    </xf>
    <xf numFmtId="0" fontId="0" fillId="0" borderId="32" xfId="0" applyFont="1" applyBorder="1" applyAlignment="1" applyProtection="1">
      <alignment horizontal="left" vertical="center" indent="1"/>
      <protection/>
    </xf>
    <xf numFmtId="0" fontId="0" fillId="0" borderId="32" xfId="0" applyFont="1" applyBorder="1" applyAlignment="1" applyProtection="1">
      <alignment horizontal="center" vertical="center"/>
      <protection/>
    </xf>
    <xf numFmtId="1" fontId="3" fillId="0" borderId="19" xfId="0" applyNumberFormat="1" applyFont="1" applyBorder="1" applyAlignment="1" applyProtection="1">
      <alignment horizontal="center" vertical="center"/>
      <protection/>
    </xf>
    <xf numFmtId="193" fontId="3" fillId="0" borderId="33" xfId="0" applyNumberFormat="1" applyFont="1" applyBorder="1" applyAlignment="1" applyProtection="1">
      <alignment horizontal="center" vertical="center"/>
      <protection/>
    </xf>
    <xf numFmtId="0" fontId="0" fillId="0" borderId="3" xfId="0" applyFont="1" applyBorder="1" applyAlignment="1" applyProtection="1">
      <alignment horizontal="left" vertical="center" indent="1"/>
      <protection/>
    </xf>
    <xf numFmtId="0" fontId="0" fillId="0" borderId="3" xfId="0" applyFont="1" applyBorder="1" applyAlignment="1" applyProtection="1">
      <alignment horizontal="center" vertical="center"/>
      <protection/>
    </xf>
    <xf numFmtId="1" fontId="3" fillId="0" borderId="12" xfId="0" applyNumberFormat="1" applyFont="1" applyBorder="1" applyAlignment="1" applyProtection="1">
      <alignment horizontal="center" vertical="center"/>
      <protection/>
    </xf>
    <xf numFmtId="193" fontId="3" fillId="0" borderId="26" xfId="0" applyNumberFormat="1" applyFont="1" applyBorder="1" applyAlignment="1" applyProtection="1">
      <alignment horizontal="center" vertical="center"/>
      <protection/>
    </xf>
    <xf numFmtId="200" fontId="0" fillId="0" borderId="0" xfId="0" applyNumberFormat="1" applyFont="1" applyAlignment="1" applyProtection="1">
      <alignment/>
      <protection/>
    </xf>
    <xf numFmtId="0" fontId="12" fillId="0" borderId="0" xfId="0" applyFont="1" applyAlignment="1" applyProtection="1">
      <alignment/>
      <protection/>
    </xf>
    <xf numFmtId="0" fontId="0" fillId="0" borderId="0" xfId="0" applyFont="1" applyAlignment="1" applyProtection="1">
      <alignment vertical="center"/>
      <protection/>
    </xf>
    <xf numFmtId="0" fontId="28" fillId="0" borderId="0" xfId="0" applyNumberFormat="1" applyFont="1" applyFill="1" applyAlignment="1" applyProtection="1">
      <alignment horizontal="center" vertical="center"/>
      <protection/>
    </xf>
    <xf numFmtId="0" fontId="1" fillId="0" borderId="0" xfId="261" applyNumberFormat="1"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xf>
    <xf numFmtId="195" fontId="0" fillId="0" borderId="39" xfId="0" applyNumberFormat="1" applyFont="1" applyFill="1" applyBorder="1" applyAlignment="1" applyProtection="1">
      <alignment horizontal="center" vertical="center"/>
      <protection/>
    </xf>
    <xf numFmtId="198" fontId="0" fillId="0" borderId="39" xfId="0" applyNumberFormat="1" applyFont="1" applyFill="1" applyBorder="1" applyAlignment="1" applyProtection="1">
      <alignment horizontal="center" vertical="center" wrapText="1"/>
      <protection/>
    </xf>
    <xf numFmtId="198" fontId="0" fillId="0" borderId="4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 fontId="0" fillId="0" borderId="31"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200" fontId="0" fillId="0" borderId="31" xfId="0" applyNumberFormat="1" applyFont="1" applyFill="1" applyBorder="1" applyAlignment="1" applyProtection="1">
      <alignment horizontal="center" vertical="center"/>
      <protection/>
    </xf>
    <xf numFmtId="200" fontId="0" fillId="0" borderId="4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 fontId="0" fillId="0" borderId="36"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 vertical="center"/>
      <protection/>
    </xf>
    <xf numFmtId="200" fontId="0" fillId="0" borderId="36" xfId="0" applyNumberFormat="1" applyFont="1" applyFill="1" applyBorder="1" applyAlignment="1" applyProtection="1">
      <alignment horizontal="center" vertical="center"/>
      <protection/>
    </xf>
    <xf numFmtId="200" fontId="0" fillId="0" borderId="18" xfId="0"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195" fontId="0" fillId="0" borderId="40" xfId="0" applyNumberFormat="1"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195" fontId="0" fillId="0" borderId="17" xfId="0" applyNumberFormat="1" applyFont="1" applyFill="1" applyBorder="1" applyAlignment="1" applyProtection="1">
      <alignment horizontal="center" vertical="center" wrapText="1"/>
      <protection/>
    </xf>
    <xf numFmtId="198" fontId="10" fillId="0" borderId="28" xfId="0" applyNumberFormat="1"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1" fontId="0" fillId="0" borderId="33" xfId="0" applyNumberFormat="1" applyFont="1" applyFill="1" applyBorder="1" applyAlignment="1" applyProtection="1">
      <alignment horizontal="center" vertical="center"/>
      <protection/>
    </xf>
    <xf numFmtId="200" fontId="0" fillId="0" borderId="3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1" fontId="0" fillId="0" borderId="35" xfId="0" applyNumberFormat="1"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6" fillId="42" borderId="38" xfId="0" applyFont="1" applyFill="1" applyBorder="1" applyAlignment="1" applyProtection="1">
      <alignment horizontal="center" vertical="center" wrapText="1"/>
      <protection/>
    </xf>
    <xf numFmtId="0" fontId="27" fillId="0" borderId="39" xfId="0" applyFont="1" applyBorder="1" applyAlignment="1" applyProtection="1">
      <alignment horizontal="center" vertical="center" wrapText="1"/>
      <protection/>
    </xf>
    <xf numFmtId="0" fontId="6" fillId="42" borderId="29" xfId="0" applyFont="1" applyFill="1" applyBorder="1" applyAlignment="1" applyProtection="1">
      <alignment horizontal="center" vertical="center"/>
      <protection/>
    </xf>
    <xf numFmtId="0" fontId="6" fillId="42" borderId="32" xfId="0" applyFont="1" applyFill="1" applyBorder="1" applyAlignment="1" applyProtection="1">
      <alignment horizontal="center" vertical="center"/>
      <protection/>
    </xf>
    <xf numFmtId="0" fontId="27" fillId="0" borderId="30"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6" fillId="42" borderId="38" xfId="0" applyFont="1" applyFill="1" applyBorder="1" applyAlignment="1" applyProtection="1">
      <alignment vertical="center"/>
      <protection/>
    </xf>
    <xf numFmtId="0" fontId="25" fillId="42" borderId="38" xfId="0" applyFont="1" applyFill="1" applyBorder="1" applyAlignment="1" applyProtection="1">
      <alignment horizontal="center" vertical="center"/>
      <protection/>
    </xf>
    <xf numFmtId="1" fontId="2" fillId="0" borderId="45" xfId="0" applyNumberFormat="1" applyFont="1" applyBorder="1" applyAlignment="1" applyProtection="1">
      <alignment horizontal="center" vertical="center"/>
      <protection/>
    </xf>
    <xf numFmtId="0" fontId="2" fillId="0" borderId="45" xfId="0" applyNumberFormat="1" applyFont="1" applyBorder="1" applyAlignment="1" applyProtection="1">
      <alignment horizontal="center" vertical="center"/>
      <protection/>
    </xf>
    <xf numFmtId="201" fontId="2" fillId="0" borderId="46" xfId="0" applyNumberFormat="1" applyFont="1" applyBorder="1" applyAlignment="1" applyProtection="1">
      <alignment horizontal="center" vertical="center"/>
      <protection/>
    </xf>
    <xf numFmtId="0" fontId="25" fillId="42" borderId="32" xfId="0" applyFont="1" applyFill="1" applyBorder="1" applyAlignment="1" applyProtection="1">
      <alignment vertical="center"/>
      <protection/>
    </xf>
    <xf numFmtId="0" fontId="25" fillId="42" borderId="32" xfId="0" applyFont="1" applyFill="1" applyBorder="1" applyAlignment="1" applyProtection="1">
      <alignment horizontal="center" vertical="center"/>
      <protection/>
    </xf>
    <xf numFmtId="1"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201" fontId="2" fillId="0" borderId="33" xfId="0" applyNumberFormat="1" applyFont="1" applyBorder="1" applyAlignment="1" applyProtection="1">
      <alignment horizontal="center" vertical="center"/>
      <protection/>
    </xf>
    <xf numFmtId="0" fontId="6" fillId="42" borderId="34" xfId="0" applyFont="1" applyFill="1" applyBorder="1" applyAlignment="1" applyProtection="1">
      <alignment vertical="center"/>
      <protection/>
    </xf>
    <xf numFmtId="0" fontId="25" fillId="42" borderId="34" xfId="0" applyFont="1" applyFill="1" applyBorder="1" applyAlignment="1" applyProtection="1">
      <alignment horizontal="center" vertical="center"/>
      <protection/>
    </xf>
    <xf numFmtId="1" fontId="2" fillId="0" borderId="35"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201" fontId="2" fillId="0" borderId="36" xfId="0" applyNumberFormat="1" applyFont="1" applyBorder="1" applyAlignment="1" applyProtection="1">
      <alignment horizontal="center" vertical="center"/>
      <protection/>
    </xf>
    <xf numFmtId="0" fontId="25" fillId="0" borderId="0" xfId="0" applyFont="1" applyAlignment="1" applyProtection="1">
      <alignment vertical="center"/>
      <protection/>
    </xf>
    <xf numFmtId="0" fontId="29" fillId="0" borderId="0" xfId="0" applyFont="1" applyAlignment="1" applyProtection="1">
      <alignment horizontal="center" wrapText="1"/>
      <protection/>
    </xf>
    <xf numFmtId="0" fontId="29" fillId="0" borderId="0" xfId="0" applyFont="1" applyAlignment="1" applyProtection="1">
      <alignment horizontal="center"/>
      <protection/>
    </xf>
    <xf numFmtId="0" fontId="13" fillId="0" borderId="0" xfId="0" applyFont="1" applyAlignment="1" applyProtection="1">
      <alignment horizontal="center"/>
      <protection/>
    </xf>
    <xf numFmtId="0" fontId="27" fillId="0" borderId="47" xfId="0" applyFont="1" applyBorder="1" applyAlignment="1" applyProtection="1">
      <alignment horizontal="center" vertical="center"/>
      <protection/>
    </xf>
    <xf numFmtId="0" fontId="27" fillId="0" borderId="47" xfId="0" applyFont="1" applyBorder="1" applyAlignment="1" applyProtection="1">
      <alignment horizontal="center" vertical="center" wrapText="1"/>
      <protection/>
    </xf>
    <xf numFmtId="0" fontId="27" fillId="0" borderId="48" xfId="0" applyFont="1" applyBorder="1" applyAlignment="1" applyProtection="1">
      <alignment horizontal="center" vertical="center" wrapText="1"/>
      <protection/>
    </xf>
    <xf numFmtId="0" fontId="27" fillId="0" borderId="38" xfId="0" applyFont="1" applyBorder="1" applyAlignment="1" applyProtection="1">
      <alignment vertical="center"/>
      <protection/>
    </xf>
    <xf numFmtId="0" fontId="27" fillId="0" borderId="38" xfId="0" applyFont="1" applyBorder="1" applyAlignment="1" applyProtection="1">
      <alignment vertical="center"/>
      <protection/>
    </xf>
    <xf numFmtId="0" fontId="27" fillId="0" borderId="45" xfId="0" applyFont="1" applyBorder="1" applyAlignment="1" applyProtection="1">
      <alignment vertical="center"/>
      <protection/>
    </xf>
    <xf numFmtId="0" fontId="0" fillId="0" borderId="33" xfId="0" applyFont="1" applyBorder="1" applyAlignment="1" applyProtection="1">
      <alignment horizontal="right" vertical="center" wrapText="1"/>
      <protection/>
    </xf>
    <xf numFmtId="0" fontId="27" fillId="0" borderId="32" xfId="0" applyFont="1" applyBorder="1" applyAlignment="1" applyProtection="1">
      <alignment vertical="center"/>
      <protection/>
    </xf>
    <xf numFmtId="0" fontId="25" fillId="0" borderId="19" xfId="0" applyFont="1" applyBorder="1" applyAlignment="1" applyProtection="1">
      <alignment horizontal="center" vertical="center"/>
      <protection/>
    </xf>
    <xf numFmtId="193" fontId="2" fillId="0" borderId="33" xfId="0" applyNumberFormat="1" applyFont="1" applyBorder="1" applyAlignment="1" applyProtection="1">
      <alignment horizontal="center" vertical="center" wrapText="1"/>
      <protection/>
    </xf>
    <xf numFmtId="0" fontId="0" fillId="0" borderId="32" xfId="0" applyFont="1" applyBorder="1" applyAlignment="1" applyProtection="1">
      <alignment vertical="center"/>
      <protection/>
    </xf>
    <xf numFmtId="0" fontId="0" fillId="0" borderId="32" xfId="0" applyFont="1" applyFill="1" applyBorder="1" applyAlignment="1" applyProtection="1">
      <alignment vertical="center"/>
      <protection/>
    </xf>
    <xf numFmtId="0" fontId="27" fillId="0" borderId="32" xfId="0" applyFont="1" applyBorder="1" applyAlignment="1" applyProtection="1">
      <alignment vertical="center"/>
      <protection/>
    </xf>
    <xf numFmtId="199" fontId="0" fillId="0" borderId="19" xfId="0" applyNumberFormat="1" applyFont="1" applyBorder="1" applyAlignment="1" applyProtection="1">
      <alignment horizontal="center" vertical="center"/>
      <protection/>
    </xf>
    <xf numFmtId="193" fontId="0" fillId="0" borderId="19"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199" fontId="2" fillId="0" borderId="33" xfId="0" applyNumberFormat="1" applyFont="1" applyBorder="1" applyAlignment="1" applyProtection="1">
      <alignment horizontal="center" vertical="center"/>
      <protection/>
    </xf>
    <xf numFmtId="193" fontId="2" fillId="0" borderId="33" xfId="0" applyNumberFormat="1" applyFont="1" applyBorder="1" applyAlignment="1" applyProtection="1">
      <alignment horizontal="center" vertical="center"/>
      <protection/>
    </xf>
    <xf numFmtId="0" fontId="23" fillId="0" borderId="37" xfId="0" applyFont="1" applyBorder="1" applyAlignment="1" applyProtection="1">
      <alignment horizontal="left" vertical="center"/>
      <protection/>
    </xf>
    <xf numFmtId="0" fontId="25" fillId="42" borderId="0" xfId="0" applyFont="1" applyFill="1" applyAlignment="1" applyProtection="1">
      <alignment horizontal="left" vertical="center"/>
      <protection/>
    </xf>
    <xf numFmtId="0" fontId="25" fillId="0" borderId="0" xfId="0" applyFont="1" applyAlignment="1" applyProtection="1">
      <alignment horizontal="center" vertical="center"/>
      <protection/>
    </xf>
    <xf numFmtId="192" fontId="0" fillId="0" borderId="0" xfId="0" applyNumberFormat="1" applyFont="1" applyAlignment="1" applyProtection="1">
      <alignment horizontal="right" vertical="center"/>
      <protection/>
    </xf>
    <xf numFmtId="199" fontId="0" fillId="0" borderId="0" xfId="0" applyNumberFormat="1" applyFont="1" applyAlignment="1" applyProtection="1">
      <alignment horizontal="center" vertical="center"/>
      <protection/>
    </xf>
    <xf numFmtId="0" fontId="23" fillId="0" borderId="0" xfId="0" applyFont="1" applyAlignment="1" applyProtection="1">
      <alignment horizontal="left" vertical="center"/>
      <protection/>
    </xf>
    <xf numFmtId="202" fontId="0" fillId="0" borderId="0" xfId="0" applyNumberFormat="1" applyFont="1" applyAlignment="1" applyProtection="1">
      <alignment vertical="center"/>
      <protection/>
    </xf>
    <xf numFmtId="203" fontId="0" fillId="0" borderId="0" xfId="0" applyNumberFormat="1" applyFont="1" applyAlignment="1" applyProtection="1">
      <alignment vertical="center"/>
      <protection/>
    </xf>
    <xf numFmtId="193" fontId="0" fillId="0" borderId="0" xfId="0" applyNumberFormat="1" applyFont="1" applyAlignment="1" applyProtection="1">
      <alignment horizontal="right" vertical="center"/>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right" vertical="center"/>
      <protection/>
    </xf>
    <xf numFmtId="0" fontId="6" fillId="0" borderId="38" xfId="0" applyFont="1" applyBorder="1" applyAlignment="1" applyProtection="1">
      <alignment horizontal="center" vertical="center"/>
      <protection/>
    </xf>
    <xf numFmtId="0" fontId="6" fillId="0" borderId="39" xfId="0" applyFont="1" applyBorder="1" applyAlignment="1" applyProtection="1">
      <alignment horizontal="center" vertical="center" wrapText="1"/>
      <protection/>
    </xf>
    <xf numFmtId="0" fontId="27" fillId="0" borderId="45" xfId="0" applyFont="1" applyBorder="1" applyAlignment="1" applyProtection="1">
      <alignment horizontal="center" vertical="center" wrapText="1"/>
      <protection/>
    </xf>
    <xf numFmtId="0" fontId="27" fillId="0" borderId="46"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27" fillId="0" borderId="35" xfId="0" applyFont="1" applyBorder="1" applyAlignment="1" applyProtection="1">
      <alignment horizontal="center" vertical="center" wrapText="1"/>
      <protection/>
    </xf>
    <xf numFmtId="0" fontId="27" fillId="0" borderId="49" xfId="0" applyFont="1" applyBorder="1" applyAlignment="1" applyProtection="1">
      <alignment horizontal="center" vertical="center" wrapText="1"/>
      <protection/>
    </xf>
    <xf numFmtId="0" fontId="27" fillId="0" borderId="36" xfId="0" applyFont="1" applyBorder="1" applyAlignment="1" applyProtection="1">
      <alignment horizontal="center" vertical="center" wrapText="1"/>
      <protection/>
    </xf>
    <xf numFmtId="0" fontId="6" fillId="42" borderId="38" xfId="0" applyFont="1" applyFill="1" applyBorder="1" applyAlignment="1" applyProtection="1">
      <alignment horizontal="left" vertical="center"/>
      <protection/>
    </xf>
    <xf numFmtId="0" fontId="25" fillId="0" borderId="45" xfId="0" applyFont="1" applyBorder="1" applyAlignment="1" applyProtection="1">
      <alignment horizontal="center" vertical="center"/>
      <protection/>
    </xf>
    <xf numFmtId="199" fontId="0" fillId="0" borderId="19" xfId="0" applyNumberFormat="1" applyFont="1" applyFill="1" applyBorder="1" applyAlignment="1" applyProtection="1">
      <alignment horizontal="center" vertical="center"/>
      <protection/>
    </xf>
    <xf numFmtId="199" fontId="2" fillId="0" borderId="45" xfId="0" applyNumberFormat="1" applyFont="1" applyFill="1" applyBorder="1" applyAlignment="1" applyProtection="1">
      <alignment horizontal="center" vertical="center"/>
      <protection/>
    </xf>
    <xf numFmtId="193" fontId="3" fillId="0" borderId="46" xfId="0" applyNumberFormat="1" applyFont="1" applyFill="1" applyBorder="1" applyAlignment="1" applyProtection="1">
      <alignment horizontal="center" vertical="center"/>
      <protection/>
    </xf>
    <xf numFmtId="199" fontId="0" fillId="0" borderId="0" xfId="0" applyNumberFormat="1" applyFont="1" applyAlignment="1" applyProtection="1">
      <alignment vertical="center"/>
      <protection/>
    </xf>
    <xf numFmtId="192" fontId="0" fillId="0" borderId="0" xfId="0" applyNumberFormat="1" applyFont="1" applyAlignment="1" applyProtection="1">
      <alignment vertical="center"/>
      <protection/>
    </xf>
    <xf numFmtId="199" fontId="2" fillId="0" borderId="19" xfId="0" applyNumberFormat="1" applyFont="1" applyFill="1" applyBorder="1" applyAlignment="1" applyProtection="1">
      <alignment horizontal="center" vertical="center"/>
      <protection/>
    </xf>
    <xf numFmtId="193" fontId="3" fillId="0" borderId="33"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0" borderId="19" xfId="0" applyFont="1" applyBorder="1" applyAlignment="1" applyProtection="1">
      <alignment vertical="center"/>
      <protection/>
    </xf>
    <xf numFmtId="0" fontId="27" fillId="0" borderId="19" xfId="0" applyFont="1" applyFill="1" applyBorder="1" applyAlignment="1" applyProtection="1">
      <alignment vertical="center"/>
      <protection/>
    </xf>
    <xf numFmtId="0" fontId="27" fillId="0" borderId="33" xfId="0" applyFont="1" applyFill="1" applyBorder="1" applyAlignment="1" applyProtection="1">
      <alignment vertical="center"/>
      <protection/>
    </xf>
    <xf numFmtId="0" fontId="13" fillId="0" borderId="0" xfId="0" applyFont="1" applyAlignment="1" applyProtection="1">
      <alignment vertical="center"/>
      <protection/>
    </xf>
    <xf numFmtId="0" fontId="25" fillId="42" borderId="32" xfId="0" applyFont="1" applyFill="1" applyBorder="1" applyAlignment="1" applyProtection="1">
      <alignment horizontal="left" vertical="center"/>
      <protection/>
    </xf>
    <xf numFmtId="199" fontId="2" fillId="0" borderId="19" xfId="0" applyNumberFormat="1" applyFont="1" applyFill="1" applyBorder="1" applyAlignment="1" applyProtection="1">
      <alignment horizontal="center" vertical="center"/>
      <protection/>
    </xf>
    <xf numFmtId="199" fontId="2" fillId="0" borderId="33" xfId="0" applyNumberFormat="1" applyFont="1" applyFill="1" applyBorder="1" applyAlignment="1" applyProtection="1">
      <alignment horizontal="center" vertical="center"/>
      <protection/>
    </xf>
    <xf numFmtId="193" fontId="3" fillId="0" borderId="33" xfId="0" applyNumberFormat="1" applyFont="1" applyFill="1" applyBorder="1" applyAlignment="1" applyProtection="1">
      <alignment horizontal="center" vertical="center"/>
      <protection/>
    </xf>
    <xf numFmtId="193" fontId="2" fillId="0" borderId="33" xfId="0" applyNumberFormat="1" applyFont="1" applyFill="1" applyBorder="1" applyAlignment="1" applyProtection="1">
      <alignment horizontal="center" vertical="center"/>
      <protection/>
    </xf>
    <xf numFmtId="0" fontId="25" fillId="42" borderId="32" xfId="0" applyFont="1" applyFill="1" applyBorder="1" applyAlignment="1" applyProtection="1">
      <alignment horizontal="left" vertical="center" wrapText="1"/>
      <protection/>
    </xf>
    <xf numFmtId="0" fontId="25" fillId="42" borderId="34" xfId="0" applyFont="1" applyFill="1" applyBorder="1" applyAlignment="1" applyProtection="1">
      <alignment horizontal="left" vertical="center"/>
      <protection/>
    </xf>
    <xf numFmtId="0" fontId="25" fillId="0" borderId="35" xfId="0" applyFont="1" applyBorder="1" applyAlignment="1" applyProtection="1">
      <alignment horizontal="center" vertical="center"/>
      <protection/>
    </xf>
    <xf numFmtId="199" fontId="2" fillId="0" borderId="35" xfId="0" applyNumberFormat="1" applyFont="1" applyFill="1" applyBorder="1" applyAlignment="1" applyProtection="1">
      <alignment horizontal="center" vertical="center"/>
      <protection/>
    </xf>
    <xf numFmtId="199" fontId="2" fillId="0" borderId="36" xfId="0" applyNumberFormat="1" applyFont="1" applyFill="1" applyBorder="1" applyAlignment="1" applyProtection="1">
      <alignment horizontal="center" vertical="center"/>
      <protection/>
    </xf>
    <xf numFmtId="193" fontId="2" fillId="0" borderId="36" xfId="0" applyNumberFormat="1" applyFont="1" applyFill="1" applyBorder="1" applyAlignment="1" applyProtection="1">
      <alignment horizontal="center" vertical="center"/>
      <protection/>
    </xf>
    <xf numFmtId="199" fontId="10" fillId="0" borderId="0" xfId="0" applyNumberFormat="1" applyFont="1" applyAlignment="1" applyProtection="1">
      <alignment/>
      <protection/>
    </xf>
    <xf numFmtId="0" fontId="10" fillId="0" borderId="37" xfId="0" applyFont="1" applyBorder="1" applyAlignment="1" applyProtection="1">
      <alignment horizontal="left" vertical="center"/>
      <protection/>
    </xf>
    <xf numFmtId="0" fontId="0" fillId="0" borderId="0" xfId="0" applyFont="1" applyBorder="1" applyAlignment="1" applyProtection="1">
      <alignment/>
      <protection/>
    </xf>
    <xf numFmtId="0" fontId="13" fillId="0" borderId="0" xfId="0" applyFont="1" applyAlignment="1" applyProtection="1">
      <alignment horizontal="center" vertical="center" wrapText="1"/>
      <protection/>
    </xf>
    <xf numFmtId="0" fontId="27" fillId="0" borderId="50" xfId="0" applyFont="1" applyBorder="1" applyAlignment="1" applyProtection="1">
      <alignment horizontal="center" vertical="center"/>
      <protection/>
    </xf>
    <xf numFmtId="0" fontId="27" fillId="0" borderId="38" xfId="0" applyFont="1" applyBorder="1" applyAlignment="1" applyProtection="1">
      <alignment vertical="center" wrapText="1"/>
      <protection/>
    </xf>
    <xf numFmtId="193" fontId="18" fillId="0" borderId="45" xfId="0" applyNumberFormat="1" applyFont="1" applyFill="1" applyBorder="1" applyAlignment="1" applyProtection="1">
      <alignment horizontal="center" vertical="center"/>
      <protection/>
    </xf>
    <xf numFmtId="0" fontId="0" fillId="0" borderId="32" xfId="0" applyFont="1" applyBorder="1" applyAlignment="1" applyProtection="1">
      <alignment vertical="center" wrapText="1"/>
      <protection/>
    </xf>
    <xf numFmtId="199" fontId="2" fillId="0" borderId="33" xfId="0" applyNumberFormat="1" applyFont="1" applyBorder="1" applyAlignment="1" applyProtection="1">
      <alignment horizontal="center" vertical="center" wrapText="1"/>
      <protection/>
    </xf>
    <xf numFmtId="193" fontId="2" fillId="0" borderId="19" xfId="0" applyNumberFormat="1" applyFont="1" applyFill="1" applyBorder="1" applyAlignment="1" applyProtection="1">
      <alignment horizontal="center" vertical="center"/>
      <protection/>
    </xf>
    <xf numFmtId="193" fontId="2" fillId="0" borderId="33" xfId="0" applyNumberFormat="1" applyFont="1" applyFill="1" applyBorder="1" applyAlignment="1" applyProtection="1">
      <alignment horizontal="center" vertical="center" wrapText="1"/>
      <protection/>
    </xf>
    <xf numFmtId="0" fontId="0" fillId="0" borderId="25" xfId="0" applyFont="1" applyBorder="1" applyAlignment="1" applyProtection="1">
      <alignment vertical="center" wrapText="1"/>
      <protection/>
    </xf>
    <xf numFmtId="193" fontId="2" fillId="0" borderId="51" xfId="0" applyNumberFormat="1" applyFont="1" applyBorder="1" applyAlignment="1" applyProtection="1">
      <alignment horizontal="center" vertical="center" wrapText="1"/>
      <protection/>
    </xf>
    <xf numFmtId="199" fontId="2" fillId="0" borderId="51" xfId="0" applyNumberFormat="1" applyFont="1" applyBorder="1" applyAlignment="1" applyProtection="1">
      <alignment horizontal="center" vertical="center" wrapText="1"/>
      <protection/>
    </xf>
    <xf numFmtId="0" fontId="6" fillId="42" borderId="47" xfId="0" applyFont="1" applyFill="1" applyBorder="1" applyAlignment="1" applyProtection="1">
      <alignment horizontal="center" vertical="center"/>
      <protection/>
    </xf>
    <xf numFmtId="0" fontId="6" fillId="42" borderId="48" xfId="0" applyFont="1" applyFill="1" applyBorder="1" applyAlignment="1" applyProtection="1">
      <alignment horizontal="center" vertical="center" wrapText="1"/>
      <protection/>
    </xf>
    <xf numFmtId="0" fontId="27" fillId="0" borderId="50" xfId="0" applyFont="1" applyBorder="1" applyAlignment="1" applyProtection="1">
      <alignment horizontal="center" vertical="center" wrapText="1"/>
      <protection/>
    </xf>
    <xf numFmtId="0" fontId="6" fillId="42" borderId="32" xfId="0" applyFont="1" applyFill="1" applyBorder="1" applyAlignment="1" applyProtection="1">
      <alignment horizontal="left" vertical="center"/>
      <protection/>
    </xf>
    <xf numFmtId="0" fontId="25" fillId="42" borderId="33" xfId="0" applyFont="1" applyFill="1" applyBorder="1" applyAlignment="1" applyProtection="1">
      <alignment horizontal="center" vertical="center"/>
      <protection/>
    </xf>
    <xf numFmtId="0" fontId="2" fillId="0" borderId="46"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6" fillId="42" borderId="32" xfId="0" applyFont="1" applyFill="1" applyBorder="1" applyAlignment="1" applyProtection="1">
      <alignment vertical="center"/>
      <protection/>
    </xf>
    <xf numFmtId="199" fontId="3" fillId="0" borderId="33" xfId="0" applyNumberFormat="1" applyFont="1" applyBorder="1" applyAlignment="1" applyProtection="1">
      <alignment horizontal="center" vertical="center"/>
      <protection/>
    </xf>
    <xf numFmtId="199" fontId="2" fillId="0" borderId="33" xfId="0" applyNumberFormat="1" applyFont="1" applyFill="1" applyBorder="1" applyAlignment="1" applyProtection="1">
      <alignment horizontal="center" vertical="center" wrapText="1"/>
      <protection/>
    </xf>
    <xf numFmtId="0" fontId="25" fillId="42" borderId="19" xfId="0" applyFont="1" applyFill="1" applyBorder="1" applyAlignment="1" applyProtection="1">
      <alignment horizontal="center" vertical="center"/>
      <protection/>
    </xf>
    <xf numFmtId="0" fontId="30" fillId="42" borderId="32" xfId="0" applyFont="1" applyFill="1" applyBorder="1" applyAlignment="1" applyProtection="1">
      <alignment vertical="center"/>
      <protection/>
    </xf>
    <xf numFmtId="193" fontId="2" fillId="0" borderId="33" xfId="0" applyNumberFormat="1" applyFont="1" applyFill="1" applyBorder="1" applyAlignment="1">
      <alignment horizontal="center" vertical="center"/>
    </xf>
    <xf numFmtId="0" fontId="31" fillId="0" borderId="37" xfId="0" applyFont="1" applyBorder="1" applyAlignment="1" applyProtection="1">
      <alignment wrapText="1"/>
      <protection/>
    </xf>
    <xf numFmtId="0" fontId="32" fillId="0" borderId="37" xfId="0" applyFont="1" applyBorder="1" applyAlignment="1" applyProtection="1">
      <alignment/>
      <protection/>
    </xf>
    <xf numFmtId="0" fontId="6" fillId="0" borderId="47" xfId="0" applyFont="1" applyBorder="1" applyAlignment="1" applyProtection="1">
      <alignment horizontal="center" vertical="center" wrapText="1"/>
      <protection/>
    </xf>
    <xf numFmtId="0" fontId="6" fillId="0" borderId="32" xfId="0" applyFont="1" applyBorder="1" applyAlignment="1" applyProtection="1">
      <alignment vertical="center"/>
      <protection/>
    </xf>
    <xf numFmtId="193" fontId="18" fillId="0" borderId="33" xfId="0" applyNumberFormat="1" applyFont="1" applyBorder="1" applyAlignment="1" applyProtection="1">
      <alignment horizontal="center" vertical="center"/>
      <protection/>
    </xf>
    <xf numFmtId="0" fontId="25" fillId="0" borderId="32" xfId="0" applyFont="1" applyBorder="1" applyAlignment="1" applyProtection="1">
      <alignment vertical="center"/>
      <protection/>
    </xf>
    <xf numFmtId="0" fontId="6" fillId="0" borderId="47" xfId="0" applyFont="1" applyBorder="1" applyAlignment="1" applyProtection="1">
      <alignment horizontal="center" vertical="center"/>
      <protection/>
    </xf>
    <xf numFmtId="199" fontId="27" fillId="0" borderId="48" xfId="0" applyNumberFormat="1" applyFont="1" applyBorder="1" applyAlignment="1" applyProtection="1">
      <alignment horizontal="center" vertical="center" wrapText="1"/>
      <protection/>
    </xf>
    <xf numFmtId="193" fontId="27" fillId="0" borderId="50" xfId="0" applyNumberFormat="1" applyFont="1" applyBorder="1" applyAlignment="1" applyProtection="1">
      <alignment horizontal="center" vertical="center" wrapText="1"/>
      <protection/>
    </xf>
    <xf numFmtId="0" fontId="25" fillId="0" borderId="38" xfId="0" applyFont="1" applyBorder="1" applyAlignment="1" applyProtection="1">
      <alignment vertical="center"/>
      <protection/>
    </xf>
    <xf numFmtId="199" fontId="0" fillId="0" borderId="45" xfId="0" applyNumberFormat="1" applyFont="1" applyBorder="1" applyAlignment="1" applyProtection="1">
      <alignment horizontal="center" vertical="center"/>
      <protection/>
    </xf>
    <xf numFmtId="192" fontId="2" fillId="0" borderId="45" xfId="0" applyNumberFormat="1" applyFont="1" applyBorder="1" applyAlignment="1" applyProtection="1">
      <alignment horizontal="center" vertical="center"/>
      <protection/>
    </xf>
    <xf numFmtId="199" fontId="10" fillId="0" borderId="0" xfId="0" applyNumberFormat="1" applyFont="1" applyAlignment="1" applyProtection="1">
      <alignment vertical="center"/>
      <protection/>
    </xf>
    <xf numFmtId="0" fontId="25" fillId="0" borderId="34" xfId="0" applyFont="1" applyBorder="1" applyAlignment="1" applyProtection="1">
      <alignment vertical="center"/>
      <protection/>
    </xf>
    <xf numFmtId="199" fontId="0" fillId="0" borderId="35" xfId="0" applyNumberFormat="1" applyFont="1" applyBorder="1" applyAlignment="1" applyProtection="1">
      <alignment horizontal="center" vertical="center"/>
      <protection/>
    </xf>
    <xf numFmtId="193" fontId="2" fillId="0" borderId="36" xfId="0" applyNumberFormat="1" applyFont="1" applyBorder="1" applyAlignment="1" applyProtection="1">
      <alignment horizontal="center"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right" vertical="center" wrapText="1"/>
      <protection/>
    </xf>
    <xf numFmtId="193" fontId="10" fillId="0" borderId="0" xfId="0" applyNumberFormat="1" applyFont="1" applyAlignment="1" applyProtection="1">
      <alignment vertical="center"/>
      <protection/>
    </xf>
    <xf numFmtId="0" fontId="13" fillId="42" borderId="0" xfId="0" applyFont="1" applyFill="1" applyAlignment="1" applyProtection="1">
      <alignment horizontal="center" vertical="center" wrapText="1"/>
      <protection/>
    </xf>
    <xf numFmtId="0" fontId="6" fillId="42" borderId="39" xfId="0" applyFont="1" applyFill="1" applyBorder="1" applyAlignment="1" applyProtection="1">
      <alignment horizontal="center" vertical="center" wrapText="1"/>
      <protection/>
    </xf>
    <xf numFmtId="193" fontId="27" fillId="0" borderId="40" xfId="0" applyNumberFormat="1" applyFont="1" applyBorder="1" applyAlignment="1" applyProtection="1">
      <alignment horizontal="center" vertical="center" wrapText="1"/>
      <protection/>
    </xf>
    <xf numFmtId="0" fontId="6" fillId="42" borderId="52" xfId="0" applyFont="1" applyFill="1" applyBorder="1" applyAlignment="1" applyProtection="1">
      <alignment horizontal="center" vertical="center"/>
      <protection/>
    </xf>
    <xf numFmtId="0" fontId="6" fillId="42" borderId="49" xfId="0" applyFont="1" applyFill="1" applyBorder="1" applyAlignment="1" applyProtection="1">
      <alignment horizontal="center" vertical="center" wrapText="1"/>
      <protection/>
    </xf>
    <xf numFmtId="193" fontId="27" fillId="0" borderId="53" xfId="0" applyNumberFormat="1" applyFont="1" applyBorder="1" applyAlignment="1" applyProtection="1">
      <alignment horizontal="center" vertical="center" wrapText="1"/>
      <protection/>
    </xf>
    <xf numFmtId="0" fontId="0" fillId="0" borderId="3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99" fontId="2" fillId="0" borderId="12" xfId="0" applyNumberFormat="1" applyFont="1" applyBorder="1" applyAlignment="1" applyProtection="1">
      <alignment horizontal="center" vertical="center"/>
      <protection/>
    </xf>
    <xf numFmtId="193" fontId="2" fillId="0" borderId="26" xfId="0" applyNumberFormat="1" applyFont="1" applyBorder="1" applyAlignment="1" applyProtection="1">
      <alignment horizontal="center" vertical="center"/>
      <protection/>
    </xf>
    <xf numFmtId="49" fontId="10" fillId="0" borderId="0" xfId="0" applyNumberFormat="1" applyFont="1" applyAlignment="1" applyProtection="1">
      <alignment horizontal="center" vertical="center"/>
      <protection/>
    </xf>
    <xf numFmtId="0" fontId="29" fillId="0" borderId="0" xfId="0" applyFont="1" applyAlignment="1" applyProtection="1">
      <alignment horizontal="center" vertical="center" wrapText="1"/>
      <protection/>
    </xf>
    <xf numFmtId="0" fontId="29" fillId="0" borderId="0" xfId="0" applyFont="1" applyAlignment="1" applyProtection="1">
      <alignment horizontal="center" vertical="center"/>
      <protection/>
    </xf>
    <xf numFmtId="0" fontId="6" fillId="0" borderId="32" xfId="0" applyFont="1" applyBorder="1" applyAlignment="1" applyProtection="1">
      <alignment horizontal="left" vertical="center"/>
      <protection/>
    </xf>
    <xf numFmtId="193" fontId="2" fillId="0" borderId="0" xfId="0" applyNumberFormat="1" applyFont="1" applyBorder="1" applyAlignment="1" applyProtection="1">
      <alignment horizontal="center" vertical="center" wrapText="1"/>
      <protection/>
    </xf>
    <xf numFmtId="0" fontId="25" fillId="0" borderId="3" xfId="0" applyFont="1" applyBorder="1" applyAlignment="1" applyProtection="1">
      <alignment vertical="center"/>
      <protection/>
    </xf>
    <xf numFmtId="193" fontId="2" fillId="0" borderId="12" xfId="0" applyNumberFormat="1" applyFont="1" applyBorder="1" applyAlignment="1" applyProtection="1">
      <alignment horizontal="center" vertical="center"/>
      <protection/>
    </xf>
    <xf numFmtId="0" fontId="23" fillId="42" borderId="0" xfId="0" applyFont="1" applyFill="1" applyAlignment="1" applyProtection="1">
      <alignment horizontal="right" vertical="center"/>
      <protection/>
    </xf>
    <xf numFmtId="192" fontId="3" fillId="0" borderId="30" xfId="0" applyNumberFormat="1" applyFont="1" applyFill="1" applyBorder="1" applyAlignment="1" applyProtection="1">
      <alignment horizontal="center" vertical="center"/>
      <protection/>
    </xf>
    <xf numFmtId="193" fontId="3" fillId="0" borderId="31" xfId="0" applyNumberFormat="1" applyFont="1" applyFill="1" applyBorder="1" applyAlignment="1" applyProtection="1">
      <alignment horizontal="center" vertical="center"/>
      <protection/>
    </xf>
    <xf numFmtId="0" fontId="33" fillId="0" borderId="32" xfId="0" applyFont="1" applyBorder="1" applyAlignment="1" applyProtection="1">
      <alignment vertical="center"/>
      <protection/>
    </xf>
    <xf numFmtId="192" fontId="3" fillId="0" borderId="19" xfId="0" applyNumberFormat="1" applyFont="1" applyFill="1" applyBorder="1" applyAlignment="1" applyProtection="1">
      <alignment horizontal="center" vertical="center"/>
      <protection/>
    </xf>
    <xf numFmtId="0" fontId="33" fillId="0" borderId="34" xfId="0" applyFont="1" applyBorder="1" applyAlignment="1" applyProtection="1">
      <alignment vertical="center"/>
      <protection/>
    </xf>
    <xf numFmtId="0" fontId="0" fillId="0" borderId="34" xfId="0" applyFont="1" applyBorder="1" applyAlignment="1" applyProtection="1">
      <alignment horizontal="center" vertical="center"/>
      <protection/>
    </xf>
    <xf numFmtId="192" fontId="3" fillId="0" borderId="35" xfId="0" applyNumberFormat="1" applyFont="1" applyFill="1" applyBorder="1" applyAlignment="1" applyProtection="1">
      <alignment horizontal="center" vertical="center"/>
      <protection/>
    </xf>
    <xf numFmtId="193" fontId="3" fillId="0" borderId="36" xfId="0" applyNumberFormat="1" applyFont="1" applyFill="1" applyBorder="1" applyAlignment="1" applyProtection="1">
      <alignment horizontal="center" vertical="center"/>
      <protection/>
    </xf>
    <xf numFmtId="0" fontId="2" fillId="0" borderId="36" xfId="0" applyFont="1" applyBorder="1" applyAlignment="1" applyProtection="1">
      <alignment horizontal="center" vertical="center" wrapText="1"/>
      <protection/>
    </xf>
    <xf numFmtId="0" fontId="34" fillId="0" borderId="0" xfId="0" applyFont="1" applyAlignment="1" applyProtection="1">
      <alignment horizontal="center" vertical="center"/>
      <protection/>
    </xf>
    <xf numFmtId="0" fontId="25" fillId="42" borderId="0" xfId="0" applyFont="1" applyFill="1" applyAlignment="1" applyProtection="1">
      <alignment horizontal="right" vertical="center"/>
      <protection/>
    </xf>
    <xf numFmtId="0" fontId="27" fillId="0" borderId="40" xfId="0" applyFont="1" applyBorder="1" applyAlignment="1" applyProtection="1">
      <alignment horizontal="center" vertical="center"/>
      <protection/>
    </xf>
    <xf numFmtId="0" fontId="6" fillId="42" borderId="27" xfId="0" applyFont="1" applyFill="1" applyBorder="1" applyAlignment="1" applyProtection="1">
      <alignment horizontal="center" vertical="center"/>
      <protection/>
    </xf>
    <xf numFmtId="0" fontId="27" fillId="0" borderId="17" xfId="0" applyFont="1" applyBorder="1" applyAlignment="1" applyProtection="1">
      <alignment horizontal="center" vertical="center"/>
      <protection/>
    </xf>
    <xf numFmtId="0" fontId="27" fillId="0" borderId="28" xfId="0" applyFont="1" applyBorder="1" applyAlignment="1" applyProtection="1">
      <alignment horizontal="center" vertical="center"/>
      <protection/>
    </xf>
    <xf numFmtId="0" fontId="6" fillId="42" borderId="27" xfId="0" applyFont="1" applyFill="1" applyBorder="1" applyAlignment="1" applyProtection="1">
      <alignment vertical="center"/>
      <protection/>
    </xf>
    <xf numFmtId="2" fontId="2" fillId="0" borderId="17" xfId="0" applyNumberFormat="1" applyFont="1" applyBorder="1" applyAlignment="1" applyProtection="1">
      <alignment horizontal="center" vertical="center"/>
      <protection/>
    </xf>
    <xf numFmtId="200" fontId="2" fillId="0" borderId="28" xfId="0" applyNumberFormat="1" applyFont="1" applyBorder="1" applyAlignment="1" applyProtection="1">
      <alignment horizontal="center" vertical="center"/>
      <protection/>
    </xf>
    <xf numFmtId="0" fontId="25" fillId="42" borderId="27" xfId="0" applyFont="1" applyFill="1" applyBorder="1" applyAlignment="1" applyProtection="1">
      <alignment vertical="center"/>
      <protection/>
    </xf>
    <xf numFmtId="2" fontId="2" fillId="0" borderId="17" xfId="0" applyNumberFormat="1" applyFont="1" applyBorder="1" applyAlignment="1" applyProtection="1">
      <alignment horizontal="center" vertical="center"/>
      <protection locked="0"/>
    </xf>
    <xf numFmtId="199" fontId="2" fillId="0" borderId="17" xfId="0" applyNumberFormat="1" applyFont="1" applyBorder="1" applyAlignment="1" applyProtection="1">
      <alignment horizontal="center" vertical="center"/>
      <protection/>
    </xf>
    <xf numFmtId="0" fontId="35" fillId="42" borderId="27" xfId="0" applyFont="1" applyFill="1" applyBorder="1" applyAlignment="1" applyProtection="1">
      <alignment vertical="center"/>
      <protection/>
    </xf>
    <xf numFmtId="0" fontId="27" fillId="0" borderId="27" xfId="0" applyFont="1" applyBorder="1" applyAlignment="1" applyProtection="1">
      <alignment vertical="center"/>
      <protection/>
    </xf>
    <xf numFmtId="193" fontId="27" fillId="0" borderId="28" xfId="0" applyNumberFormat="1" applyFont="1" applyBorder="1" applyAlignment="1" applyProtection="1">
      <alignment horizontal="center" vertical="center"/>
      <protection/>
    </xf>
    <xf numFmtId="0" fontId="0" fillId="0" borderId="27" xfId="0" applyFont="1" applyBorder="1" applyAlignment="1" applyProtection="1">
      <alignment horizontal="left" vertical="center"/>
      <protection/>
    </xf>
    <xf numFmtId="193" fontId="2" fillId="0" borderId="17" xfId="0" applyNumberFormat="1" applyFont="1" applyBorder="1" applyAlignment="1" applyProtection="1">
      <alignment horizontal="center" vertical="center"/>
      <protection/>
    </xf>
    <xf numFmtId="193" fontId="2" fillId="0" borderId="28" xfId="0" applyNumberFormat="1" applyFont="1" applyBorder="1" applyAlignment="1" applyProtection="1">
      <alignment horizontal="center" vertical="center"/>
      <protection/>
    </xf>
    <xf numFmtId="0" fontId="0" fillId="0" borderId="52" xfId="0" applyFont="1" applyBorder="1" applyAlignment="1" applyProtection="1">
      <alignment horizontal="left" vertical="center"/>
      <protection/>
    </xf>
    <xf numFmtId="193" fontId="2" fillId="0" borderId="49" xfId="0" applyNumberFormat="1" applyFont="1" applyBorder="1" applyAlignment="1" applyProtection="1">
      <alignment horizontal="center" vertical="center"/>
      <protection/>
    </xf>
    <xf numFmtId="193" fontId="2" fillId="0" borderId="53" xfId="0" applyNumberFormat="1" applyFont="1" applyBorder="1" applyAlignment="1" applyProtection="1">
      <alignment horizontal="center" vertical="center"/>
      <protection/>
    </xf>
    <xf numFmtId="0" fontId="10" fillId="0" borderId="0" xfId="0" applyFont="1" applyFill="1" applyAlignment="1" applyProtection="1">
      <alignment vertical="center"/>
      <protection/>
    </xf>
    <xf numFmtId="0" fontId="36" fillId="42" borderId="0" xfId="0" applyFont="1" applyFill="1" applyAlignment="1" applyProtection="1">
      <alignment horizontal="center" vertical="center"/>
      <protection/>
    </xf>
    <xf numFmtId="0" fontId="6" fillId="42" borderId="47" xfId="0" applyFont="1" applyFill="1" applyBorder="1" applyAlignment="1" applyProtection="1">
      <alignment horizontal="center" vertical="center" wrapText="1"/>
      <protection/>
    </xf>
    <xf numFmtId="0" fontId="25" fillId="42" borderId="19" xfId="0" applyFont="1" applyFill="1" applyBorder="1" applyAlignment="1" applyProtection="1">
      <alignment horizontal="center" vertical="center" wrapText="1"/>
      <protection/>
    </xf>
    <xf numFmtId="193" fontId="2" fillId="0" borderId="46" xfId="0" applyNumberFormat="1" applyFont="1" applyBorder="1" applyAlignment="1" applyProtection="1">
      <alignment horizontal="center" vertical="center" wrapText="1"/>
      <protection/>
    </xf>
    <xf numFmtId="2" fontId="10" fillId="0" borderId="0" xfId="0" applyNumberFormat="1" applyFont="1" applyBorder="1" applyAlignment="1" applyProtection="1">
      <alignment vertical="center"/>
      <protection/>
    </xf>
    <xf numFmtId="199" fontId="3" fillId="0" borderId="19" xfId="0" applyNumberFormat="1" applyFont="1" applyBorder="1" applyAlignment="1" applyProtection="1">
      <alignment horizontal="center" vertical="center" wrapText="1"/>
      <protection/>
    </xf>
    <xf numFmtId="193" fontId="3" fillId="0" borderId="19" xfId="0" applyNumberFormat="1" applyFont="1" applyFill="1" applyBorder="1" applyAlignment="1" applyProtection="1">
      <alignment horizontal="center" vertical="center" wrapText="1"/>
      <protection/>
    </xf>
    <xf numFmtId="0" fontId="123" fillId="42" borderId="32" xfId="0" applyFont="1" applyFill="1" applyBorder="1" applyAlignment="1" applyProtection="1">
      <alignment vertical="center"/>
      <protection/>
    </xf>
    <xf numFmtId="193" fontId="0" fillId="0" borderId="33" xfId="0" applyNumberFormat="1" applyFont="1" applyBorder="1" applyAlignment="1" applyProtection="1">
      <alignment horizontal="center" vertical="center" wrapText="1"/>
      <protection/>
    </xf>
    <xf numFmtId="199" fontId="3" fillId="0" borderId="19" xfId="0" applyNumberFormat="1" applyFont="1" applyFill="1" applyBorder="1" applyAlignment="1" applyProtection="1">
      <alignment horizontal="center" vertical="center"/>
      <protection/>
    </xf>
    <xf numFmtId="193" fontId="3" fillId="0" borderId="19" xfId="0" applyNumberFormat="1" applyFont="1" applyFill="1" applyBorder="1" applyAlignment="1" applyProtection="1">
      <alignment horizontal="center" vertical="center"/>
      <protection/>
    </xf>
    <xf numFmtId="0" fontId="123" fillId="0" borderId="32" xfId="0" applyFont="1" applyFill="1" applyBorder="1" applyAlignment="1" applyProtection="1">
      <alignment vertical="center"/>
      <protection/>
    </xf>
    <xf numFmtId="0" fontId="25" fillId="0" borderId="19" xfId="0" applyFont="1" applyFill="1" applyBorder="1" applyAlignment="1" applyProtection="1">
      <alignment horizontal="center" vertical="center"/>
      <protection/>
    </xf>
    <xf numFmtId="199" fontId="2" fillId="0" borderId="19" xfId="0" applyNumberFormat="1" applyFont="1" applyFill="1" applyBorder="1" applyAlignment="1" applyProtection="1">
      <alignment horizontal="center" vertical="center" wrapText="1"/>
      <protection/>
    </xf>
    <xf numFmtId="192" fontId="2" fillId="0" borderId="33"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200" fontId="2" fillId="0" borderId="19" xfId="0" applyNumberFormat="1" applyFont="1" applyBorder="1" applyAlignment="1" applyProtection="1">
      <alignment horizontal="center" vertical="center"/>
      <protection/>
    </xf>
    <xf numFmtId="0" fontId="25" fillId="42" borderId="34" xfId="0" applyFont="1" applyFill="1" applyBorder="1" applyAlignment="1" applyProtection="1">
      <alignment vertical="center"/>
      <protection/>
    </xf>
    <xf numFmtId="0" fontId="25" fillId="42" borderId="35" xfId="0" applyFont="1" applyFill="1" applyBorder="1" applyAlignment="1" applyProtection="1">
      <alignment horizontal="center" vertical="center"/>
      <protection/>
    </xf>
    <xf numFmtId="200" fontId="2" fillId="0" borderId="35" xfId="0" applyNumberFormat="1" applyFont="1" applyBorder="1" applyAlignment="1" applyProtection="1">
      <alignment horizontal="center" vertical="center"/>
      <protection/>
    </xf>
    <xf numFmtId="193" fontId="2" fillId="0" borderId="36" xfId="0" applyNumberFormat="1" applyFont="1" applyBorder="1" applyAlignment="1" applyProtection="1">
      <alignment horizontal="center" vertical="center" wrapText="1"/>
      <protection/>
    </xf>
    <xf numFmtId="0" fontId="23" fillId="42" borderId="0" xfId="0" applyFont="1" applyFill="1" applyAlignment="1" applyProtection="1">
      <alignment vertical="center" wrapText="1"/>
      <protection/>
    </xf>
    <xf numFmtId="0" fontId="10" fillId="42" borderId="0" xfId="0" applyFont="1" applyFill="1" applyBorder="1" applyAlignment="1" applyProtection="1">
      <alignment horizontal="left" vertical="center" wrapText="1"/>
      <protection/>
    </xf>
    <xf numFmtId="0" fontId="10" fillId="42"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124" fillId="0" borderId="0" xfId="0" applyFont="1" applyAlignment="1" applyProtection="1">
      <alignment vertical="center"/>
      <protection/>
    </xf>
    <xf numFmtId="0" fontId="38" fillId="0" borderId="0" xfId="0" applyFont="1" applyAlignment="1" applyProtection="1">
      <alignment horizontal="center" vertical="center"/>
      <protection/>
    </xf>
    <xf numFmtId="0" fontId="39" fillId="0" borderId="0" xfId="0" applyFont="1" applyAlignment="1" applyProtection="1">
      <alignment vertical="center"/>
      <protection/>
    </xf>
    <xf numFmtId="0" fontId="40" fillId="0" borderId="0" xfId="0" applyFont="1" applyFill="1" applyAlignment="1" applyProtection="1">
      <alignment horizontal="justify" vertical="center" wrapText="1"/>
      <protection/>
    </xf>
    <xf numFmtId="0" fontId="41" fillId="0" borderId="0" xfId="0" applyFont="1" applyAlignment="1" applyProtection="1">
      <alignment vertical="top" wrapText="1"/>
      <protection/>
    </xf>
    <xf numFmtId="0" fontId="40" fillId="0" borderId="0" xfId="0" applyFont="1" applyAlignment="1" applyProtection="1">
      <alignment horizontal="justify" vertical="center" wrapText="1"/>
      <protection/>
    </xf>
    <xf numFmtId="0" fontId="125" fillId="0" borderId="0" xfId="0" applyFont="1" applyAlignment="1" applyProtection="1">
      <alignment vertical="top" wrapText="1"/>
      <protection/>
    </xf>
    <xf numFmtId="0" fontId="40" fillId="0" borderId="0" xfId="0" applyFont="1" applyAlignment="1" applyProtection="1">
      <alignment horizontal="justify" vertical="center"/>
      <protection/>
    </xf>
    <xf numFmtId="0" fontId="43" fillId="0" borderId="0" xfId="0" applyFont="1" applyFill="1" applyAlignment="1" applyProtection="1">
      <alignment vertical="center" wrapText="1"/>
      <protection/>
    </xf>
    <xf numFmtId="0" fontId="40" fillId="0" borderId="0" xfId="0" applyFont="1" applyFill="1" applyAlignment="1" applyProtection="1">
      <alignment vertical="center" wrapText="1"/>
      <protection/>
    </xf>
    <xf numFmtId="0" fontId="126" fillId="0" borderId="0" xfId="0" applyFont="1" applyAlignment="1" applyProtection="1">
      <alignment vertical="top" wrapText="1"/>
      <protection/>
    </xf>
    <xf numFmtId="0" fontId="45" fillId="0" borderId="0" xfId="0" applyFont="1" applyAlignment="1" applyProtection="1">
      <alignment horizontal="center" wrapText="1"/>
      <protection/>
    </xf>
    <xf numFmtId="0" fontId="45" fillId="0" borderId="0" xfId="0" applyFont="1" applyAlignment="1" applyProtection="1">
      <alignment horizontal="center" vertical="top" wrapText="1"/>
      <protection/>
    </xf>
    <xf numFmtId="0" fontId="46" fillId="0" borderId="0" xfId="0" applyFont="1" applyAlignment="1" applyProtection="1">
      <alignment vertical="top" wrapText="1"/>
      <protection/>
    </xf>
    <xf numFmtId="0" fontId="33" fillId="0" borderId="0" xfId="0" applyFont="1" applyAlignment="1" applyProtection="1">
      <alignment wrapText="1"/>
      <protection/>
    </xf>
    <xf numFmtId="0" fontId="33" fillId="0" borderId="0" xfId="0" applyFont="1" applyAlignment="1" applyProtection="1">
      <alignment vertical="center" wrapText="1"/>
      <protection/>
    </xf>
    <xf numFmtId="0" fontId="33" fillId="0" borderId="0" xfId="0" applyFont="1" applyAlignment="1" applyProtection="1">
      <alignment vertical="center"/>
      <protection/>
    </xf>
    <xf numFmtId="0" fontId="28" fillId="0" borderId="0" xfId="0" applyFont="1" applyAlignment="1" applyProtection="1">
      <alignment horizontal="center" vertical="center"/>
      <protection/>
    </xf>
    <xf numFmtId="0" fontId="47" fillId="0" borderId="0" xfId="0" applyFont="1" applyAlignment="1" applyProtection="1">
      <alignment vertical="center"/>
      <protection/>
    </xf>
    <xf numFmtId="0" fontId="47" fillId="0" borderId="0" xfId="0" applyFont="1" applyAlignment="1" applyProtection="1">
      <alignment horizontal="right" vertical="center"/>
      <protection/>
    </xf>
    <xf numFmtId="0" fontId="47" fillId="0" borderId="0" xfId="0" applyNumberFormat="1" applyFont="1" applyAlignment="1" applyProtection="1">
      <alignment vertical="center" wrapText="1"/>
      <protection/>
    </xf>
  </cellXfs>
  <cellStyles count="278">
    <cellStyle name="Normal" xfId="0"/>
    <cellStyle name="Currency [0]" xfId="15"/>
    <cellStyle name="千分位_laroux" xfId="16"/>
    <cellStyle name="20% - 强调文字颜色 1 2" xfId="17"/>
    <cellStyle name="Currency" xfId="18"/>
    <cellStyle name="60% - 着色 2" xfId="19"/>
    <cellStyle name="20% - 强调文字颜色 3" xfId="20"/>
    <cellStyle name="输入" xfId="21"/>
    <cellStyle name="args.style" xfId="22"/>
    <cellStyle name="Comma [0]" xfId="23"/>
    <cellStyle name="Accent2 - 40%" xfId="24"/>
    <cellStyle name="40% - 强调文字颜色 3" xfId="25"/>
    <cellStyle name="计算 2" xfId="26"/>
    <cellStyle name="差" xfId="27"/>
    <cellStyle name="Comma" xfId="28"/>
    <cellStyle name="Hyperlink" xfId="29"/>
    <cellStyle name="日期" xfId="30"/>
    <cellStyle name="Accent2 - 60%" xfId="31"/>
    <cellStyle name="60% - 强调文字颜色 3" xfId="32"/>
    <cellStyle name="_ET_STYLE_NoName_00__原始表_1" xfId="33"/>
    <cellStyle name="Percent" xfId="34"/>
    <cellStyle name="Followed Hyperlink" xfId="35"/>
    <cellStyle name="注释" xfId="36"/>
    <cellStyle name="常规 6" xfId="37"/>
    <cellStyle name="_ET_STYLE_NoName_00__Sheet3" xfId="38"/>
    <cellStyle name="_ET_STYLE_NoName_00__Book1" xfId="39"/>
    <cellStyle name="60% - 强调文字颜色 2" xfId="40"/>
    <cellStyle name="标题 4" xfId="41"/>
    <cellStyle name="警告文本" xfId="42"/>
    <cellStyle name="_ET_STYLE_NoName_00_" xfId="43"/>
    <cellStyle name="标题" xfId="44"/>
    <cellStyle name="差_Book1_2016年全区预算收支表" xfId="45"/>
    <cellStyle name="着色 1" xfId="46"/>
    <cellStyle name="20% - 着色 5" xfId="47"/>
    <cellStyle name="_Book1_1" xfId="48"/>
    <cellStyle name="解释性文本" xfId="49"/>
    <cellStyle name="标题 1" xfId="50"/>
    <cellStyle name="标题 2" xfId="51"/>
    <cellStyle name="60% - 强调文字颜色 1" xfId="52"/>
    <cellStyle name="标题 3" xfId="53"/>
    <cellStyle name="60% - 强调文字颜色 4" xfId="54"/>
    <cellStyle name="输出" xfId="55"/>
    <cellStyle name="计算" xfId="56"/>
    <cellStyle name="40% - 强调文字颜色 4 2" xfId="57"/>
    <cellStyle name="检查单元格" xfId="58"/>
    <cellStyle name="20% - 强调文字颜色 6" xfId="59"/>
    <cellStyle name="强调文字颜色 2" xfId="60"/>
    <cellStyle name="链接单元格" xfId="61"/>
    <cellStyle name="汇总" xfId="62"/>
    <cellStyle name="好" xfId="63"/>
    <cellStyle name="着色 5" xfId="64"/>
    <cellStyle name="适中" xfId="65"/>
    <cellStyle name="常规 8 2" xfId="66"/>
    <cellStyle name="20% - 强调文字颜色 5" xfId="67"/>
    <cellStyle name="强调文字颜色 1" xfId="68"/>
    <cellStyle name="20% - 强调文字颜色 1" xfId="69"/>
    <cellStyle name="40% - 强调文字颜色 1" xfId="70"/>
    <cellStyle name="输出 2" xfId="71"/>
    <cellStyle name="20% - 强调文字颜色 2" xfId="72"/>
    <cellStyle name="40% - 强调文字颜色 2" xfId="73"/>
    <cellStyle name="常规 2 2 2 6" xfId="74"/>
    <cellStyle name="强调文字颜色 3" xfId="75"/>
    <cellStyle name="PSChar" xfId="76"/>
    <cellStyle name="强调文字颜色 4" xfId="77"/>
    <cellStyle name="20% - 强调文字颜色 4" xfId="78"/>
    <cellStyle name="20% - 着色 1" xfId="79"/>
    <cellStyle name="40% - 强调文字颜色 4" xfId="80"/>
    <cellStyle name="强调文字颜色 5" xfId="81"/>
    <cellStyle name="20% - 着色 2" xfId="82"/>
    <cellStyle name="40% - 强调文字颜色 5" xfId="83"/>
    <cellStyle name="60% - 强调文字颜色 5" xfId="84"/>
    <cellStyle name="强调文字颜色 6" xfId="85"/>
    <cellStyle name="适中 2" xfId="86"/>
    <cellStyle name="20% - 着色 3" xfId="87"/>
    <cellStyle name="_弱电系统设备配置报价清单" xfId="88"/>
    <cellStyle name="0,0&#13;&#10;NA&#13;&#10;" xfId="89"/>
    <cellStyle name="40% - 强调文字颜色 6" xfId="90"/>
    <cellStyle name="60% - 强调文字颜色 6" xfId="91"/>
    <cellStyle name="_ET_STYLE_NoName_00__原始表" xfId="92"/>
    <cellStyle name="_20100326高清市院遂宁检察院1080P配置清单26日改" xfId="93"/>
    <cellStyle name="_Book1" xfId="94"/>
    <cellStyle name="着色 2" xfId="95"/>
    <cellStyle name="Accent2 - 20%" xfId="96"/>
    <cellStyle name="20% - 着色 6" xfId="97"/>
    <cellStyle name="_Book1_2" xfId="98"/>
    <cellStyle name="着色 3" xfId="99"/>
    <cellStyle name="_Book1_3" xfId="100"/>
    <cellStyle name="Accent6_2016年全区预算收支表" xfId="101"/>
    <cellStyle name="_ET_STYLE_NoName_00__Book1_1" xfId="102"/>
    <cellStyle name="20% - 强调文字颜色 2 2" xfId="103"/>
    <cellStyle name="着色 4" xfId="104"/>
    <cellStyle name="20% - 强调文字颜色 3 2" xfId="105"/>
    <cellStyle name="常规 3" xfId="106"/>
    <cellStyle name="Mon閠aire_!!!GO" xfId="107"/>
    <cellStyle name="20% - 强调文字颜色 4 2" xfId="108"/>
    <cellStyle name="寘嬫愗傝_Region Orders (2)" xfId="109"/>
    <cellStyle name="20% - 强调文字颜色 5 2" xfId="110"/>
    <cellStyle name="20% - 强调文字颜色 6 2" xfId="111"/>
    <cellStyle name="20% - 着色 4" xfId="112"/>
    <cellStyle name="40% - 强调文字颜色 1 2" xfId="113"/>
    <cellStyle name="40% - 强调文字颜色 2 2" xfId="114"/>
    <cellStyle name="40% - 强调文字颜色 3 2" xfId="115"/>
    <cellStyle name="40% - 强调文字颜色 5 2" xfId="116"/>
    <cellStyle name="40% - 强调文字颜色 6 2" xfId="117"/>
    <cellStyle name="40% - 着色 1" xfId="118"/>
    <cellStyle name="Accent2_2016年全区预算收支表" xfId="119"/>
    <cellStyle name="40% - 着色 2" xfId="120"/>
    <cellStyle name="40% - 着色 3" xfId="121"/>
    <cellStyle name="Standard_AREAS" xfId="122"/>
    <cellStyle name="40% - 着色 4" xfId="123"/>
    <cellStyle name="40% - 着色 5" xfId="124"/>
    <cellStyle name="40% - 着色 6" xfId="125"/>
    <cellStyle name="着色 6" xfId="126"/>
    <cellStyle name="商品名称" xfId="127"/>
    <cellStyle name="60% - 强调文字颜色 1 2" xfId="128"/>
    <cellStyle name="常规 5" xfId="129"/>
    <cellStyle name="60% - 强调文字颜色 2 2" xfId="130"/>
    <cellStyle name="差_全区预算收入执行情况" xfId="131"/>
    <cellStyle name="60% - 强调文字颜色 3 2" xfId="132"/>
    <cellStyle name="60% - 强调文字颜色 4 2" xfId="133"/>
    <cellStyle name="60% - 强调文字颜色 5 2" xfId="134"/>
    <cellStyle name="60% - 强调文字颜色 6 2" xfId="135"/>
    <cellStyle name="60% - 着色 1" xfId="136"/>
    <cellStyle name="60% - 着色 3" xfId="137"/>
    <cellStyle name="标题 1 2" xfId="138"/>
    <cellStyle name="60% - 着色 4" xfId="139"/>
    <cellStyle name="60% - 着色 5" xfId="140"/>
    <cellStyle name="60% - 着色 6" xfId="141"/>
    <cellStyle name="6mal" xfId="142"/>
    <cellStyle name="常规 9 2" xfId="143"/>
    <cellStyle name="Accent1" xfId="144"/>
    <cellStyle name="Accent1 - 20%" xfId="145"/>
    <cellStyle name="Accent1 - 40%" xfId="146"/>
    <cellStyle name="Accent1 - 60%" xfId="147"/>
    <cellStyle name="编号" xfId="148"/>
    <cellStyle name="Accent1_2016年全区预算收支表" xfId="149"/>
    <cellStyle name="Accent2" xfId="150"/>
    <cellStyle name="Accent3" xfId="151"/>
    <cellStyle name="Milliers_!!!GO" xfId="152"/>
    <cellStyle name="Accent3 - 20%" xfId="153"/>
    <cellStyle name="Mon閠aire [0]_!!!GO" xfId="154"/>
    <cellStyle name="Accent3 - 40%" xfId="155"/>
    <cellStyle name="Accent3 - 60%" xfId="156"/>
    <cellStyle name="Accent3_2016年全区预算收支表" xfId="157"/>
    <cellStyle name="Accent4" xfId="158"/>
    <cellStyle name="Accent4 - 20%" xfId="159"/>
    <cellStyle name="Accent4 - 40%" xfId="160"/>
    <cellStyle name="捠壿 [0.00]_Region Orders (2)" xfId="161"/>
    <cellStyle name="Accent4 - 60%" xfId="162"/>
    <cellStyle name="Accent4_2016年全区预算收支表" xfId="163"/>
    <cellStyle name="Accent5" xfId="164"/>
    <cellStyle name="Accent5 - 20%" xfId="165"/>
    <cellStyle name="Accent5 - 40%" xfId="166"/>
    <cellStyle name="常规 12" xfId="167"/>
    <cellStyle name="Accent5 - 60%" xfId="168"/>
    <cellStyle name="Accent5_2016年全区预算收支表" xfId="169"/>
    <cellStyle name="Accent6" xfId="170"/>
    <cellStyle name="Accent6 - 20%" xfId="171"/>
    <cellStyle name="Accent6 - 40%" xfId="172"/>
    <cellStyle name="Accent6 - 60%" xfId="173"/>
    <cellStyle name="ColLevel_0" xfId="174"/>
    <cellStyle name="Comma [0]_!!!GO" xfId="175"/>
    <cellStyle name="comma zerodec" xfId="176"/>
    <cellStyle name="Comma_!!!GO" xfId="177"/>
    <cellStyle name="Currency [0]_!!!GO" xfId="178"/>
    <cellStyle name="样式 1" xfId="179"/>
    <cellStyle name="分级显示列_1_Book1" xfId="180"/>
    <cellStyle name="Currency_!!!GO" xfId="181"/>
    <cellStyle name="常规 13" xfId="182"/>
    <cellStyle name="Currency1" xfId="183"/>
    <cellStyle name="Date" xfId="184"/>
    <cellStyle name="Dollar (zero dec)" xfId="185"/>
    <cellStyle name="Normal - Style1" xfId="186"/>
    <cellStyle name="e鯪9Y_x000B_" xfId="187"/>
    <cellStyle name="e鯪9Y_x000B_ 2" xfId="188"/>
    <cellStyle name="标题 2 2" xfId="189"/>
    <cellStyle name="Grey" xfId="190"/>
    <cellStyle name="Header1" xfId="191"/>
    <cellStyle name="Header2" xfId="192"/>
    <cellStyle name="Input [yellow]" xfId="193"/>
    <cellStyle name="Input Cells" xfId="194"/>
    <cellStyle name="Linked Cells" xfId="195"/>
    <cellStyle name="Millares [0]_96 Risk" xfId="196"/>
    <cellStyle name="Millares_96 Risk" xfId="197"/>
    <cellStyle name="差_Book1_全区预算收入执行情况" xfId="198"/>
    <cellStyle name="Milliers [0]_!!!GO" xfId="199"/>
    <cellStyle name="Moneda [0]_96 Risk" xfId="200"/>
    <cellStyle name="Moneda_96 Risk" xfId="201"/>
    <cellStyle name="New Times Roman" xfId="202"/>
    <cellStyle name="no dec" xfId="203"/>
    <cellStyle name="Normal_!!!GO" xfId="204"/>
    <cellStyle name="PSInt" xfId="205"/>
    <cellStyle name="per.style" xfId="206"/>
    <cellStyle name="Percent [2]" xfId="207"/>
    <cellStyle name="Percent_!!!GO" xfId="208"/>
    <cellStyle name="标题 5" xfId="209"/>
    <cellStyle name="Pourcentage_pldt" xfId="210"/>
    <cellStyle name="PSDate" xfId="211"/>
    <cellStyle name="常规 21" xfId="212"/>
    <cellStyle name="PSDec" xfId="213"/>
    <cellStyle name="PSHeading" xfId="214"/>
    <cellStyle name="PSSpacer" xfId="215"/>
    <cellStyle name="RowLevel_0" xfId="216"/>
    <cellStyle name="好_全区预算收入执行情况" xfId="217"/>
    <cellStyle name="sstot" xfId="218"/>
    <cellStyle name="Style 1" xfId="219"/>
    <cellStyle name="t" xfId="220"/>
    <cellStyle name="t_HVAC Equipment (3)" xfId="221"/>
    <cellStyle name="百分比 2" xfId="222"/>
    <cellStyle name="百分比 2 2" xfId="223"/>
    <cellStyle name="捠壿_Region Orders (2)" xfId="224"/>
    <cellStyle name="标题 3 2" xfId="225"/>
    <cellStyle name="标题 4 2" xfId="226"/>
    <cellStyle name="标题1" xfId="227"/>
    <cellStyle name="表标题" xfId="228"/>
    <cellStyle name="强调 3" xfId="229"/>
    <cellStyle name="常规 2 2" xfId="230"/>
    <cellStyle name="部门" xfId="231"/>
    <cellStyle name="差 2" xfId="232"/>
    <cellStyle name="差_2016年全区预算收支表" xfId="233"/>
    <cellStyle name="差_Book1" xfId="234"/>
    <cellStyle name="常规 11" xfId="235"/>
    <cellStyle name="常规 11 2" xfId="236"/>
    <cellStyle name="常规 12 2" xfId="237"/>
    <cellStyle name="常规 13 2" xfId="238"/>
    <cellStyle name="常规 14" xfId="239"/>
    <cellStyle name="常规 14 2" xfId="240"/>
    <cellStyle name="常规 20" xfId="241"/>
    <cellStyle name="常规 15" xfId="242"/>
    <cellStyle name="常规 20 2" xfId="243"/>
    <cellStyle name="常规 15 2" xfId="244"/>
    <cellStyle name="分级显示行_1_Book1" xfId="245"/>
    <cellStyle name="常规 17" xfId="246"/>
    <cellStyle name="常规 17 2" xfId="247"/>
    <cellStyle name="常规 19" xfId="248"/>
    <cellStyle name="常规 19 2" xfId="249"/>
    <cellStyle name="常规 2" xfId="250"/>
    <cellStyle name="强调文字颜色 3 2" xfId="251"/>
    <cellStyle name="常规 2 2 2 6 2" xfId="252"/>
    <cellStyle name="常规 21 2" xfId="253"/>
    <cellStyle name="常规 3 2" xfId="254"/>
    <cellStyle name="常规 4" xfId="255"/>
    <cellStyle name="常规 4 2" xfId="256"/>
    <cellStyle name="常规 7" xfId="257"/>
    <cellStyle name="常规 7 2" xfId="258"/>
    <cellStyle name="常规 8" xfId="259"/>
    <cellStyle name="常规 9" xfId="260"/>
    <cellStyle name="常规_Sheet1" xfId="261"/>
    <cellStyle name="好 2" xfId="262"/>
    <cellStyle name="好_2016年全区预算收支表" xfId="263"/>
    <cellStyle name="好_Book1" xfId="264"/>
    <cellStyle name="好_Book1_2016年全区预算收支表" xfId="265"/>
    <cellStyle name="借出原因" xfId="266"/>
    <cellStyle name="好_Book1_全区预算收入执行情况" xfId="267"/>
    <cellStyle name="汇总 2" xfId="268"/>
    <cellStyle name="检查单元格 2" xfId="269"/>
    <cellStyle name="解释性文本 2" xfId="270"/>
    <cellStyle name="警告文本 2" xfId="271"/>
    <cellStyle name="链接单元格 2" xfId="272"/>
    <cellStyle name="普通_laroux" xfId="273"/>
    <cellStyle name="千分位[0]_laroux" xfId="274"/>
    <cellStyle name="千位[0]_ 方正PC" xfId="275"/>
    <cellStyle name="千位_ 方正PC" xfId="276"/>
    <cellStyle name="强调 1" xfId="277"/>
    <cellStyle name="强调 2" xfId="278"/>
    <cellStyle name="强调文字颜色 1 2" xfId="279"/>
    <cellStyle name="强调文字颜色 2 2" xfId="280"/>
    <cellStyle name="强调文字颜色 4 2" xfId="281"/>
    <cellStyle name="强调文字颜色 5 2" xfId="282"/>
    <cellStyle name="强调文字颜色 6 2" xfId="283"/>
    <cellStyle name="输入 2" xfId="284"/>
    <cellStyle name="数量" xfId="285"/>
    <cellStyle name="昗弨_Pacific Region P&amp;L" xfId="286"/>
    <cellStyle name="寘嬫愗傝 [0.00]_Region Orders (2)" xfId="287"/>
    <cellStyle name="注释 2" xfId="288"/>
    <cellStyle name="注释 3" xfId="289"/>
    <cellStyle name="常规_2013年一季度设区市农民收支简表（老口径加权）" xfId="290"/>
    <cellStyle name="?鹎%U龡&amp;H齲_x0001_C铣_x0014__x0007__x0001__x0001_"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4"/>
  <sheetViews>
    <sheetView workbookViewId="0" topLeftCell="A1">
      <selection activeCell="C18" sqref="C18"/>
    </sheetView>
  </sheetViews>
  <sheetFormatPr defaultColWidth="7.875" defaultRowHeight="14.25"/>
  <cols>
    <col min="1" max="1" width="62.50390625" style="12" bestFit="1" customWidth="1"/>
    <col min="2" max="2" width="10.125" style="12" bestFit="1" customWidth="1"/>
    <col min="3" max="16384" width="7.875" style="12" customWidth="1"/>
  </cols>
  <sheetData>
    <row r="1" spans="1:2" ht="32.25" customHeight="1">
      <c r="A1" s="470" t="s">
        <v>0</v>
      </c>
      <c r="B1" s="470"/>
    </row>
    <row r="2" spans="1:2" ht="24.75" customHeight="1">
      <c r="A2" s="471" t="s">
        <v>1</v>
      </c>
      <c r="B2" s="472">
        <v>1</v>
      </c>
    </row>
    <row r="3" spans="1:2" ht="24.75" customHeight="1">
      <c r="A3" s="471" t="s">
        <v>2</v>
      </c>
      <c r="B3" s="472">
        <v>3</v>
      </c>
    </row>
    <row r="4" spans="1:2" ht="24.75" customHeight="1">
      <c r="A4" s="471" t="s">
        <v>3</v>
      </c>
      <c r="B4" s="472">
        <v>5</v>
      </c>
    </row>
    <row r="5" spans="1:2" ht="24.75" customHeight="1">
      <c r="A5" s="471" t="s">
        <v>4</v>
      </c>
      <c r="B5" s="472">
        <v>6</v>
      </c>
    </row>
    <row r="6" spans="1:2" ht="24.75" customHeight="1">
      <c r="A6" s="471" t="s">
        <v>5</v>
      </c>
      <c r="B6" s="472">
        <v>7</v>
      </c>
    </row>
    <row r="7" spans="1:2" ht="24.75" customHeight="1">
      <c r="A7" s="471" t="s">
        <v>6</v>
      </c>
      <c r="B7" s="472">
        <v>8</v>
      </c>
    </row>
    <row r="8" spans="1:2" ht="24.75" customHeight="1">
      <c r="A8" s="471" t="s">
        <v>7</v>
      </c>
      <c r="B8" s="472">
        <v>9</v>
      </c>
    </row>
    <row r="9" spans="1:2" ht="24.75" customHeight="1">
      <c r="A9" s="471" t="s">
        <v>8</v>
      </c>
      <c r="B9" s="472">
        <v>10</v>
      </c>
    </row>
    <row r="10" spans="1:2" ht="24.75" customHeight="1">
      <c r="A10" s="471" t="s">
        <v>9</v>
      </c>
      <c r="B10" s="472">
        <v>11</v>
      </c>
    </row>
    <row r="11" spans="1:2" ht="24.75" customHeight="1">
      <c r="A11" s="471" t="s">
        <v>10</v>
      </c>
      <c r="B11" s="472">
        <v>12</v>
      </c>
    </row>
    <row r="12" spans="1:2" ht="24.75" customHeight="1">
      <c r="A12" s="471" t="s">
        <v>11</v>
      </c>
      <c r="B12" s="472">
        <v>13</v>
      </c>
    </row>
    <row r="13" spans="1:2" ht="24.75" customHeight="1">
      <c r="A13" s="471" t="s">
        <v>12</v>
      </c>
      <c r="B13" s="472">
        <v>14</v>
      </c>
    </row>
    <row r="14" spans="1:2" ht="24.75" customHeight="1">
      <c r="A14" s="471" t="s">
        <v>13</v>
      </c>
      <c r="B14" s="472">
        <v>15</v>
      </c>
    </row>
    <row r="15" spans="1:2" ht="24.75" customHeight="1">
      <c r="A15" s="471" t="s">
        <v>14</v>
      </c>
      <c r="B15" s="472">
        <v>16</v>
      </c>
    </row>
    <row r="16" spans="1:2" ht="24.75" customHeight="1">
      <c r="A16" s="471" t="s">
        <v>15</v>
      </c>
      <c r="B16" s="472">
        <v>17</v>
      </c>
    </row>
    <row r="17" spans="1:2" ht="24.75" customHeight="1">
      <c r="A17" s="471" t="s">
        <v>16</v>
      </c>
      <c r="B17" s="472">
        <v>18</v>
      </c>
    </row>
    <row r="18" spans="1:2" ht="37.5" customHeight="1">
      <c r="A18" s="473" t="s">
        <v>17</v>
      </c>
      <c r="B18" s="472">
        <v>22</v>
      </c>
    </row>
    <row r="21" ht="17.25" customHeight="1">
      <c r="A21" s="471"/>
    </row>
    <row r="22" ht="17.25" customHeight="1">
      <c r="A22" s="471"/>
    </row>
    <row r="23" ht="17.25" customHeight="1">
      <c r="A23" s="471"/>
    </row>
    <row r="24" ht="17.25" customHeight="1">
      <c r="A24" s="471"/>
    </row>
  </sheetData>
  <sheetProtection/>
  <mergeCells count="1">
    <mergeCell ref="A1:B1"/>
  </mergeCells>
  <printOptions horizontalCentered="1"/>
  <pageMargins left="0.97" right="0.75" top="1.1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7"/>
  <sheetViews>
    <sheetView workbookViewId="0" topLeftCell="A1">
      <selection activeCell="B18" sqref="B18"/>
    </sheetView>
  </sheetViews>
  <sheetFormatPr defaultColWidth="8.00390625" defaultRowHeight="14.25"/>
  <cols>
    <col min="1" max="1" width="21.50390625" style="0" bestFit="1" customWidth="1"/>
    <col min="2" max="2" width="20.75390625" style="0" customWidth="1"/>
    <col min="3" max="3" width="25.00390625" style="0" customWidth="1"/>
    <col min="4" max="4" width="8.00390625" style="333" customWidth="1"/>
    <col min="5" max="16384" width="8.00390625" style="185" customWidth="1"/>
  </cols>
  <sheetData>
    <row r="1" spans="1:3" ht="67.5" customHeight="1">
      <c r="A1" s="334" t="s">
        <v>147</v>
      </c>
      <c r="B1" s="242"/>
      <c r="C1" s="242"/>
    </row>
    <row r="2" spans="1:3" ht="18.75" customHeight="1">
      <c r="A2" s="242"/>
      <c r="B2" s="242"/>
      <c r="C2" s="242"/>
    </row>
    <row r="3" spans="1:3" ht="32.25" customHeight="1">
      <c r="A3" s="268" t="s">
        <v>60</v>
      </c>
      <c r="B3" s="270" t="s">
        <v>148</v>
      </c>
      <c r="C3" s="335" t="s">
        <v>149</v>
      </c>
    </row>
    <row r="4" spans="1:3" ht="30" customHeight="1">
      <c r="A4" s="336" t="s">
        <v>150</v>
      </c>
      <c r="B4" s="337">
        <v>29.8</v>
      </c>
      <c r="C4" s="277">
        <v>8.5</v>
      </c>
    </row>
    <row r="5" spans="1:3" ht="30" customHeight="1">
      <c r="A5" s="338" t="s">
        <v>151</v>
      </c>
      <c r="B5" s="277">
        <v>5.815960695790734</v>
      </c>
      <c r="C5" s="339" t="s">
        <v>38</v>
      </c>
    </row>
    <row r="6" spans="1:3" ht="30" customHeight="1">
      <c r="A6" s="278" t="s">
        <v>152</v>
      </c>
      <c r="B6" s="340">
        <v>190.14303030303032</v>
      </c>
      <c r="C6" s="277">
        <v>8.5</v>
      </c>
    </row>
    <row r="7" spans="1:3" ht="30" customHeight="1">
      <c r="A7" s="278" t="s">
        <v>153</v>
      </c>
      <c r="B7" s="340">
        <v>27.09863116751434</v>
      </c>
      <c r="C7" s="277">
        <v>8.5</v>
      </c>
    </row>
    <row r="8" spans="1:3" ht="30" customHeight="1">
      <c r="A8" s="278" t="s">
        <v>154</v>
      </c>
      <c r="B8" s="340">
        <v>7.541104852932801</v>
      </c>
      <c r="C8" s="277">
        <v>8.5</v>
      </c>
    </row>
    <row r="9" spans="1:3" ht="30" customHeight="1">
      <c r="A9" s="278" t="s">
        <v>155</v>
      </c>
      <c r="B9" s="340">
        <v>-18.513778876067345</v>
      </c>
      <c r="C9" s="277">
        <v>8.5</v>
      </c>
    </row>
    <row r="10" spans="1:3" ht="30" customHeight="1">
      <c r="A10" s="338" t="s">
        <v>151</v>
      </c>
      <c r="B10" s="277">
        <v>-31.015971458104097</v>
      </c>
      <c r="C10" s="339" t="s">
        <v>38</v>
      </c>
    </row>
    <row r="11" spans="1:3" ht="30" customHeight="1">
      <c r="A11" s="278" t="s">
        <v>156</v>
      </c>
      <c r="B11" s="341">
        <v>19.587440671778023</v>
      </c>
      <c r="C11" s="277">
        <v>8.5</v>
      </c>
    </row>
    <row r="12" spans="1:3" ht="30" customHeight="1">
      <c r="A12" s="338" t="s">
        <v>151</v>
      </c>
      <c r="B12" s="277">
        <v>-6.485527899170307</v>
      </c>
      <c r="C12" s="339" t="s">
        <v>38</v>
      </c>
    </row>
    <row r="13" spans="1:3" ht="30" customHeight="1">
      <c r="A13" s="278" t="s">
        <v>157</v>
      </c>
      <c r="B13" s="340">
        <v>1.952890923897188</v>
      </c>
      <c r="C13" s="277">
        <v>8.5</v>
      </c>
    </row>
    <row r="14" spans="1:3" ht="30" customHeight="1">
      <c r="A14" s="342" t="s">
        <v>151</v>
      </c>
      <c r="B14" s="343">
        <v>-7.381694183450682</v>
      </c>
      <c r="C14" s="344" t="s">
        <v>38</v>
      </c>
    </row>
    <row r="17" ht="14.25">
      <c r="B17">
        <v>12</v>
      </c>
    </row>
    <row r="18" ht="15" customHeight="1"/>
  </sheetData>
  <sheetProtection/>
  <mergeCells count="1">
    <mergeCell ref="A1:C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27"/>
  <sheetViews>
    <sheetView workbookViewId="0" topLeftCell="A1">
      <selection activeCell="B23" sqref="B23"/>
    </sheetView>
  </sheetViews>
  <sheetFormatPr defaultColWidth="7.875" defaultRowHeight="14.25"/>
  <cols>
    <col min="1" max="1" width="35.75390625" style="12" bestFit="1" customWidth="1"/>
    <col min="2" max="2" width="8.625" style="228" bestFit="1" customWidth="1"/>
    <col min="3" max="3" width="7.50390625" style="210" bestFit="1" customWidth="1"/>
    <col min="4" max="4" width="11.625" style="210" bestFit="1" customWidth="1"/>
    <col min="5" max="5" width="12.875" style="210" bestFit="1" customWidth="1"/>
    <col min="6" max="6" width="12.625" style="207" bestFit="1" customWidth="1"/>
    <col min="7" max="16384" width="7.875" style="207" customWidth="1"/>
  </cols>
  <sheetData>
    <row r="1" spans="1:5" ht="27" customHeight="1">
      <c r="A1" s="242" t="s">
        <v>11</v>
      </c>
      <c r="B1" s="242"/>
      <c r="C1" s="242"/>
      <c r="D1" s="242"/>
      <c r="E1" s="242"/>
    </row>
    <row r="2" spans="1:5" ht="12" customHeight="1">
      <c r="A2" s="296"/>
      <c r="B2" s="296"/>
      <c r="C2" s="296"/>
      <c r="D2" s="296"/>
      <c r="E2" s="296"/>
    </row>
    <row r="3" spans="1:5" s="15" customFormat="1" ht="18" customHeight="1">
      <c r="A3" s="297" t="s">
        <v>60</v>
      </c>
      <c r="B3" s="298" t="s">
        <v>79</v>
      </c>
      <c r="C3" s="299" t="s">
        <v>158</v>
      </c>
      <c r="D3" s="244" t="s">
        <v>98</v>
      </c>
      <c r="E3" s="300" t="s">
        <v>159</v>
      </c>
    </row>
    <row r="4" spans="1:5" s="15" customFormat="1" ht="18" customHeight="1">
      <c r="A4" s="301"/>
      <c r="B4" s="302"/>
      <c r="C4" s="303"/>
      <c r="D4" s="304"/>
      <c r="E4" s="305"/>
    </row>
    <row r="5" spans="1:8" ht="30" customHeight="1">
      <c r="A5" s="306" t="s">
        <v>160</v>
      </c>
      <c r="B5" s="307" t="s">
        <v>35</v>
      </c>
      <c r="C5" s="308" t="s">
        <v>38</v>
      </c>
      <c r="D5" s="309">
        <v>37.64</v>
      </c>
      <c r="E5" s="310">
        <v>23.9</v>
      </c>
      <c r="F5" s="311"/>
      <c r="G5" s="312"/>
      <c r="H5" s="312"/>
    </row>
    <row r="6" spans="1:8" ht="30" customHeight="1">
      <c r="A6" s="287" t="s">
        <v>161</v>
      </c>
      <c r="B6" s="276" t="s">
        <v>35</v>
      </c>
      <c r="C6" s="313">
        <v>3.59271</v>
      </c>
      <c r="D6" s="313">
        <v>10.6725</v>
      </c>
      <c r="E6" s="314">
        <v>24.900816638930444</v>
      </c>
      <c r="F6" s="311"/>
      <c r="G6" s="312"/>
      <c r="H6" s="312"/>
    </row>
    <row r="7" spans="1:8" ht="30" customHeight="1">
      <c r="A7" s="287" t="s">
        <v>162</v>
      </c>
      <c r="B7" s="276" t="s">
        <v>35</v>
      </c>
      <c r="C7" s="308" t="s">
        <v>38</v>
      </c>
      <c r="D7" s="313">
        <v>26.97</v>
      </c>
      <c r="E7" s="314">
        <v>23.5</v>
      </c>
      <c r="F7" s="311"/>
      <c r="G7" s="312"/>
      <c r="H7" s="312"/>
    </row>
    <row r="8" spans="1:6" s="16" customFormat="1" ht="30" customHeight="1">
      <c r="A8" s="315" t="s">
        <v>163</v>
      </c>
      <c r="B8" s="316"/>
      <c r="C8" s="317"/>
      <c r="D8" s="317"/>
      <c r="E8" s="318"/>
      <c r="F8" s="319"/>
    </row>
    <row r="9" spans="1:7" s="16" customFormat="1" ht="30" customHeight="1">
      <c r="A9" s="320" t="s">
        <v>164</v>
      </c>
      <c r="B9" s="276" t="s">
        <v>35</v>
      </c>
      <c r="C9" s="321">
        <v>0.62026</v>
      </c>
      <c r="D9" s="322">
        <v>2.375</v>
      </c>
      <c r="E9" s="323">
        <v>15.123048361374899</v>
      </c>
      <c r="G9" s="12"/>
    </row>
    <row r="10" spans="1:7" s="16" customFormat="1" ht="30" customHeight="1">
      <c r="A10" s="320" t="s">
        <v>165</v>
      </c>
      <c r="B10" s="276" t="s">
        <v>35</v>
      </c>
      <c r="C10" s="321">
        <v>0.10851</v>
      </c>
      <c r="D10" s="322">
        <v>0.49368</v>
      </c>
      <c r="E10" s="324">
        <v>12.2</v>
      </c>
      <c r="G10" s="12"/>
    </row>
    <row r="11" spans="1:7" s="16" customFormat="1" ht="30" customHeight="1">
      <c r="A11" s="320" t="s">
        <v>166</v>
      </c>
      <c r="B11" s="276" t="s">
        <v>35</v>
      </c>
      <c r="C11" s="321">
        <v>0.06529</v>
      </c>
      <c r="D11" s="322">
        <v>0.19798</v>
      </c>
      <c r="E11" s="324">
        <v>68.8</v>
      </c>
      <c r="G11" s="12"/>
    </row>
    <row r="12" spans="1:7" s="16" customFormat="1" ht="30" customHeight="1">
      <c r="A12" s="325" t="s">
        <v>167</v>
      </c>
      <c r="B12" s="276" t="s">
        <v>35</v>
      </c>
      <c r="C12" s="321">
        <v>0.20785</v>
      </c>
      <c r="D12" s="322">
        <v>0.59845</v>
      </c>
      <c r="E12" s="324">
        <v>1.1</v>
      </c>
      <c r="G12" s="12"/>
    </row>
    <row r="13" spans="1:7" s="16" customFormat="1" ht="30" customHeight="1">
      <c r="A13" s="320" t="s">
        <v>168</v>
      </c>
      <c r="B13" s="276" t="s">
        <v>35</v>
      </c>
      <c r="C13" s="321">
        <v>0.0006</v>
      </c>
      <c r="D13" s="322">
        <v>0.0018800000000000002</v>
      </c>
      <c r="E13" s="324">
        <v>-29.3</v>
      </c>
      <c r="G13" s="12"/>
    </row>
    <row r="14" spans="1:7" s="16" customFormat="1" ht="30" customHeight="1">
      <c r="A14" s="325" t="s">
        <v>169</v>
      </c>
      <c r="B14" s="276" t="s">
        <v>35</v>
      </c>
      <c r="C14" s="321">
        <v>0.17777</v>
      </c>
      <c r="D14" s="322">
        <v>0.6378199999999999</v>
      </c>
      <c r="E14" s="324">
        <v>-0.1</v>
      </c>
      <c r="G14" s="12"/>
    </row>
    <row r="15" spans="1:7" s="16" customFormat="1" ht="30" customHeight="1">
      <c r="A15" s="320" t="s">
        <v>170</v>
      </c>
      <c r="B15" s="276" t="s">
        <v>35</v>
      </c>
      <c r="C15" s="321">
        <v>0.025660000000000002</v>
      </c>
      <c r="D15" s="322">
        <v>0.08519</v>
      </c>
      <c r="E15" s="324">
        <v>-60.5</v>
      </c>
      <c r="G15" s="12"/>
    </row>
    <row r="16" spans="1:7" s="16" customFormat="1" ht="30" customHeight="1">
      <c r="A16" s="320" t="s">
        <v>171</v>
      </c>
      <c r="B16" s="276" t="s">
        <v>35</v>
      </c>
      <c r="C16" s="321">
        <v>0.073</v>
      </c>
      <c r="D16" s="322">
        <v>0.18252000000000002</v>
      </c>
      <c r="E16" s="324">
        <v>-11.6</v>
      </c>
      <c r="G16" s="12"/>
    </row>
    <row r="17" spans="1:7" s="16" customFormat="1" ht="30" customHeight="1">
      <c r="A17" s="320" t="s">
        <v>172</v>
      </c>
      <c r="B17" s="276" t="s">
        <v>35</v>
      </c>
      <c r="C17" s="321">
        <v>0.03073</v>
      </c>
      <c r="D17" s="322">
        <v>0.09254</v>
      </c>
      <c r="E17" s="324">
        <v>-0.3</v>
      </c>
      <c r="G17" s="12"/>
    </row>
    <row r="18" spans="1:7" s="16" customFormat="1" ht="30" customHeight="1">
      <c r="A18" s="320" t="s">
        <v>173</v>
      </c>
      <c r="B18" s="276" t="s">
        <v>35</v>
      </c>
      <c r="C18" s="321">
        <v>0.14</v>
      </c>
      <c r="D18" s="322">
        <v>0.47</v>
      </c>
      <c r="E18" s="324">
        <v>20.3</v>
      </c>
      <c r="G18" s="12"/>
    </row>
    <row r="19" spans="1:8" s="16" customFormat="1" ht="30" customHeight="1">
      <c r="A19" s="326" t="s">
        <v>174</v>
      </c>
      <c r="B19" s="327" t="s">
        <v>35</v>
      </c>
      <c r="C19" s="328">
        <v>1.38716</v>
      </c>
      <c r="D19" s="329">
        <v>4.3938</v>
      </c>
      <c r="E19" s="330">
        <v>27.1</v>
      </c>
      <c r="G19" s="12"/>
      <c r="H19" s="331"/>
    </row>
    <row r="20" spans="1:5" ht="27" customHeight="1">
      <c r="A20" s="332"/>
      <c r="B20" s="332"/>
      <c r="C20" s="332"/>
      <c r="D20" s="332"/>
      <c r="E20" s="332"/>
    </row>
    <row r="22" ht="14.25">
      <c r="B22" s="228">
        <v>13</v>
      </c>
    </row>
    <row r="27" ht="14.25">
      <c r="C27" s="206"/>
    </row>
  </sheetData>
  <sheetProtection/>
  <mergeCells count="8">
    <mergeCell ref="A1:E1"/>
    <mergeCell ref="A2:E2"/>
    <mergeCell ref="A20:E20"/>
    <mergeCell ref="A3:A4"/>
    <mergeCell ref="B3:B4"/>
    <mergeCell ref="C3:C4"/>
    <mergeCell ref="D3:D4"/>
    <mergeCell ref="E3:E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24"/>
  <sheetViews>
    <sheetView workbookViewId="0" topLeftCell="A5">
      <selection activeCell="A20" sqref="A20:F20"/>
    </sheetView>
  </sheetViews>
  <sheetFormatPr defaultColWidth="7.875" defaultRowHeight="14.25"/>
  <cols>
    <col min="1" max="1" width="27.75390625" style="16" bestFit="1" customWidth="1"/>
    <col min="2" max="2" width="7.25390625" style="16" customWidth="1"/>
    <col min="3" max="3" width="7.50390625" style="16" bestFit="1" customWidth="1"/>
    <col min="4" max="4" width="8.625" style="16" customWidth="1"/>
    <col min="5" max="6" width="10.875" style="16" customWidth="1"/>
    <col min="7" max="16384" width="7.875" style="16" customWidth="1"/>
  </cols>
  <sheetData>
    <row r="1" spans="1:6" ht="55.5" customHeight="1">
      <c r="A1" s="265" t="s">
        <v>175</v>
      </c>
      <c r="B1" s="265"/>
      <c r="C1" s="266"/>
      <c r="D1" s="266"/>
      <c r="E1" s="266"/>
      <c r="F1" s="266"/>
    </row>
    <row r="2" spans="1:6" ht="13.5" customHeight="1">
      <c r="A2" s="267"/>
      <c r="B2" s="267"/>
      <c r="C2" s="267"/>
      <c r="D2" s="267"/>
      <c r="E2" s="267"/>
      <c r="F2" s="267"/>
    </row>
    <row r="3" spans="1:6" s="207" customFormat="1" ht="35.25" customHeight="1">
      <c r="A3" s="268" t="s">
        <v>60</v>
      </c>
      <c r="B3" s="269" t="s">
        <v>79</v>
      </c>
      <c r="C3" s="270" t="s">
        <v>176</v>
      </c>
      <c r="D3" s="270" t="s">
        <v>98</v>
      </c>
      <c r="E3" s="270" t="s">
        <v>177</v>
      </c>
      <c r="F3" s="192" t="s">
        <v>80</v>
      </c>
    </row>
    <row r="4" spans="1:6" s="207" customFormat="1" ht="30" customHeight="1">
      <c r="A4" s="271" t="s">
        <v>178</v>
      </c>
      <c r="B4" s="272"/>
      <c r="C4" s="273"/>
      <c r="D4" s="273"/>
      <c r="E4" s="273"/>
      <c r="F4" s="274"/>
    </row>
    <row r="5" spans="1:6" s="264" customFormat="1" ht="30" customHeight="1">
      <c r="A5" s="275" t="s">
        <v>150</v>
      </c>
      <c r="B5" s="276" t="s">
        <v>35</v>
      </c>
      <c r="C5" s="90">
        <v>3.59271</v>
      </c>
      <c r="D5" s="90">
        <v>10.6725</v>
      </c>
      <c r="E5" s="43">
        <v>24.900816638930444</v>
      </c>
      <c r="F5" s="277" t="s">
        <v>38</v>
      </c>
    </row>
    <row r="6" spans="1:6" s="264" customFormat="1" ht="30" customHeight="1">
      <c r="A6" s="278" t="s">
        <v>89</v>
      </c>
      <c r="B6" s="276" t="s">
        <v>35</v>
      </c>
      <c r="C6" s="90">
        <v>1.4737</v>
      </c>
      <c r="D6" s="90">
        <v>4.566</v>
      </c>
      <c r="E6" s="43">
        <v>19.43499869212659</v>
      </c>
      <c r="F6" s="277">
        <v>12</v>
      </c>
    </row>
    <row r="7" spans="1:6" s="264" customFormat="1" ht="30" customHeight="1">
      <c r="A7" s="278" t="s">
        <v>179</v>
      </c>
      <c r="B7" s="276" t="s">
        <v>35</v>
      </c>
      <c r="C7" s="90">
        <v>0.36791</v>
      </c>
      <c r="D7" s="90">
        <v>1.09063</v>
      </c>
      <c r="E7" s="43">
        <v>32.6429344587281</v>
      </c>
      <c r="F7" s="277">
        <v>12</v>
      </c>
    </row>
    <row r="8" spans="1:6" s="264" customFormat="1" ht="30" customHeight="1">
      <c r="A8" s="278" t="s">
        <v>180</v>
      </c>
      <c r="B8" s="276" t="s">
        <v>35</v>
      </c>
      <c r="C8" s="90">
        <v>0.60049</v>
      </c>
      <c r="D8" s="90">
        <v>1.78568</v>
      </c>
      <c r="E8" s="43">
        <v>11.623836522413168</v>
      </c>
      <c r="F8" s="277">
        <v>12</v>
      </c>
    </row>
    <row r="9" spans="1:6" s="264" customFormat="1" ht="30" customHeight="1">
      <c r="A9" s="278" t="s">
        <v>181</v>
      </c>
      <c r="B9" s="276" t="s">
        <v>35</v>
      </c>
      <c r="C9" s="90">
        <v>0.97976</v>
      </c>
      <c r="D9" s="90">
        <v>2.90453</v>
      </c>
      <c r="E9" s="43">
        <v>37.35535157783232</v>
      </c>
      <c r="F9" s="277">
        <v>12</v>
      </c>
    </row>
    <row r="10" spans="1:6" s="264" customFormat="1" ht="30" customHeight="1">
      <c r="A10" s="279" t="s">
        <v>182</v>
      </c>
      <c r="B10" s="276" t="s">
        <v>35</v>
      </c>
      <c r="C10" s="90">
        <v>0.17085</v>
      </c>
      <c r="D10" s="90">
        <v>0.32566</v>
      </c>
      <c r="E10" s="43">
        <v>75.83283839965445</v>
      </c>
      <c r="F10" s="277">
        <v>12</v>
      </c>
    </row>
    <row r="11" spans="1:6" s="264" customFormat="1" ht="30" customHeight="1">
      <c r="A11" s="275" t="s">
        <v>183</v>
      </c>
      <c r="B11" s="280"/>
      <c r="C11" s="281"/>
      <c r="D11" s="281"/>
      <c r="E11" s="282"/>
      <c r="F11" s="277"/>
    </row>
    <row r="12" spans="1:6" ht="30" customHeight="1">
      <c r="A12" s="275" t="s">
        <v>150</v>
      </c>
      <c r="B12" s="276" t="s">
        <v>35</v>
      </c>
      <c r="C12" s="90">
        <v>62.86152</v>
      </c>
      <c r="D12" s="90">
        <v>198.64536</v>
      </c>
      <c r="E12" s="43">
        <v>40.73319847946502</v>
      </c>
      <c r="F12" s="277" t="s">
        <v>38</v>
      </c>
    </row>
    <row r="13" spans="1:6" ht="30" customHeight="1">
      <c r="A13" s="278" t="s">
        <v>89</v>
      </c>
      <c r="B13" s="276" t="s">
        <v>35</v>
      </c>
      <c r="C13" s="90">
        <v>6.64862</v>
      </c>
      <c r="D13" s="90">
        <v>25.20669</v>
      </c>
      <c r="E13" s="43">
        <v>26.996144271651247</v>
      </c>
      <c r="F13" s="277">
        <v>10</v>
      </c>
    </row>
    <row r="14" spans="1:8" ht="30" customHeight="1">
      <c r="A14" s="278" t="s">
        <v>179</v>
      </c>
      <c r="B14" s="276" t="s">
        <v>35</v>
      </c>
      <c r="C14" s="90">
        <v>51.29835</v>
      </c>
      <c r="D14" s="90">
        <v>161.74833</v>
      </c>
      <c r="E14" s="43">
        <v>40.911800672776955</v>
      </c>
      <c r="F14" s="277">
        <v>10</v>
      </c>
      <c r="H14" s="12"/>
    </row>
    <row r="15" spans="1:8" ht="30" customHeight="1">
      <c r="A15" s="278" t="s">
        <v>180</v>
      </c>
      <c r="B15" s="276" t="s">
        <v>35</v>
      </c>
      <c r="C15" s="90">
        <v>3.58022</v>
      </c>
      <c r="D15" s="90">
        <v>8.17142</v>
      </c>
      <c r="E15" s="43">
        <v>123.75559291773688</v>
      </c>
      <c r="F15" s="277">
        <v>10</v>
      </c>
      <c r="H15" s="12"/>
    </row>
    <row r="16" spans="1:8" ht="30" customHeight="1">
      <c r="A16" s="278" t="s">
        <v>181</v>
      </c>
      <c r="B16" s="276" t="s">
        <v>35</v>
      </c>
      <c r="C16" s="90">
        <v>0.82703</v>
      </c>
      <c r="D16" s="90">
        <v>2.57949</v>
      </c>
      <c r="E16" s="43">
        <v>13.902871979652387</v>
      </c>
      <c r="F16" s="277">
        <v>10</v>
      </c>
      <c r="H16" s="12"/>
    </row>
    <row r="17" spans="1:8" ht="30" customHeight="1">
      <c r="A17" s="283" t="s">
        <v>182</v>
      </c>
      <c r="B17" s="276" t="s">
        <v>35</v>
      </c>
      <c r="C17" s="284">
        <v>0.5073</v>
      </c>
      <c r="D17" s="284">
        <v>0.93943</v>
      </c>
      <c r="E17" s="285">
        <v>56.98506065973732</v>
      </c>
      <c r="F17" s="277">
        <v>10</v>
      </c>
      <c r="H17" s="12"/>
    </row>
    <row r="18" spans="1:8" ht="24.75" customHeight="1">
      <c r="A18" s="286"/>
      <c r="B18" s="286"/>
      <c r="C18" s="286"/>
      <c r="D18" s="286"/>
      <c r="E18" s="286"/>
      <c r="F18" s="286"/>
      <c r="H18" s="12"/>
    </row>
    <row r="19" spans="1:6" ht="16.5" customHeight="1">
      <c r="A19" s="287"/>
      <c r="B19" s="287"/>
      <c r="C19" s="288"/>
      <c r="D19" s="289">
        <v>14</v>
      </c>
      <c r="E19" s="290"/>
      <c r="F19" s="290"/>
    </row>
    <row r="20" spans="1:6" s="264" customFormat="1" ht="24.75" customHeight="1">
      <c r="A20" s="291"/>
      <c r="B20" s="291"/>
      <c r="C20" s="291"/>
      <c r="D20" s="291"/>
      <c r="E20" s="291"/>
      <c r="F20" s="291"/>
    </row>
    <row r="21" spans="3:6" s="264" customFormat="1" ht="30" customHeight="1">
      <c r="C21" s="292"/>
      <c r="D21" s="293"/>
      <c r="E21" s="294"/>
      <c r="F21" s="295"/>
    </row>
    <row r="24" ht="14.25" customHeight="1">
      <c r="D24" s="206"/>
    </row>
  </sheetData>
  <sheetProtection/>
  <mergeCells count="3">
    <mergeCell ref="A1:F1"/>
    <mergeCell ref="A18:F18"/>
    <mergeCell ref="A20:F2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19"/>
  <sheetViews>
    <sheetView workbookViewId="0" topLeftCell="A1">
      <selection activeCell="D22" sqref="D22"/>
    </sheetView>
  </sheetViews>
  <sheetFormatPr defaultColWidth="7.875" defaultRowHeight="14.25"/>
  <cols>
    <col min="1" max="1" width="27.125" style="207" customWidth="1"/>
    <col min="2" max="2" width="7.375" style="207" customWidth="1"/>
    <col min="3" max="3" width="10.125" style="207" bestFit="1" customWidth="1"/>
    <col min="4" max="4" width="11.00390625" style="207" bestFit="1" customWidth="1"/>
    <col min="5" max="5" width="11.50390625" style="207" customWidth="1"/>
    <col min="6" max="16384" width="7.875" style="207" customWidth="1"/>
  </cols>
  <sheetData>
    <row r="1" spans="1:5" ht="36" customHeight="1">
      <c r="A1" s="242" t="s">
        <v>13</v>
      </c>
      <c r="B1" s="242"/>
      <c r="C1" s="242"/>
      <c r="D1" s="242"/>
      <c r="E1" s="242"/>
    </row>
    <row r="2" spans="1:5" s="12" customFormat="1" ht="25.5" customHeight="1">
      <c r="A2" s="189" t="s">
        <v>60</v>
      </c>
      <c r="B2" s="243" t="s">
        <v>79</v>
      </c>
      <c r="C2" s="244" t="s">
        <v>184</v>
      </c>
      <c r="D2" s="244" t="s">
        <v>98</v>
      </c>
      <c r="E2" s="192" t="s">
        <v>185</v>
      </c>
    </row>
    <row r="3" spans="1:5" s="12" customFormat="1" ht="25.5" customHeight="1">
      <c r="A3" s="245"/>
      <c r="B3" s="246"/>
      <c r="C3" s="247"/>
      <c r="D3" s="247"/>
      <c r="E3" s="248"/>
    </row>
    <row r="4" spans="1:5" ht="24.75" customHeight="1">
      <c r="A4" s="249" t="s">
        <v>186</v>
      </c>
      <c r="B4" s="250" t="s">
        <v>47</v>
      </c>
      <c r="C4" s="251">
        <v>12861</v>
      </c>
      <c r="D4" s="252">
        <v>31805</v>
      </c>
      <c r="E4" s="253">
        <v>60.52</v>
      </c>
    </row>
    <row r="5" spans="1:5" ht="24.75" customHeight="1">
      <c r="A5" s="254" t="s">
        <v>187</v>
      </c>
      <c r="B5" s="255" t="s">
        <v>47</v>
      </c>
      <c r="C5" s="256">
        <v>10092</v>
      </c>
      <c r="D5" s="257">
        <v>21871</v>
      </c>
      <c r="E5" s="258">
        <v>62.36</v>
      </c>
    </row>
    <row r="6" spans="1:5" ht="24.75" customHeight="1">
      <c r="A6" s="254" t="s">
        <v>188</v>
      </c>
      <c r="B6" s="255" t="s">
        <v>47</v>
      </c>
      <c r="C6" s="256">
        <v>6233</v>
      </c>
      <c r="D6" s="257">
        <v>16344</v>
      </c>
      <c r="E6" s="258">
        <v>50.09</v>
      </c>
    </row>
    <row r="7" spans="1:5" ht="24.75" customHeight="1">
      <c r="A7" s="254" t="s">
        <v>189</v>
      </c>
      <c r="B7" s="255" t="s">
        <v>47</v>
      </c>
      <c r="C7" s="256">
        <v>2183</v>
      </c>
      <c r="D7" s="257">
        <v>6493</v>
      </c>
      <c r="E7" s="258">
        <v>46.11</v>
      </c>
    </row>
    <row r="8" spans="1:5" ht="24.75" customHeight="1">
      <c r="A8" s="254" t="s">
        <v>190</v>
      </c>
      <c r="B8" s="255" t="s">
        <v>47</v>
      </c>
      <c r="C8" s="256">
        <v>236</v>
      </c>
      <c r="D8" s="257">
        <v>1787</v>
      </c>
      <c r="E8" s="258">
        <v>126.49</v>
      </c>
    </row>
    <row r="9" spans="1:5" ht="24.75" customHeight="1">
      <c r="A9" s="254" t="s">
        <v>191</v>
      </c>
      <c r="B9" s="255" t="s">
        <v>47</v>
      </c>
      <c r="C9" s="256">
        <v>151</v>
      </c>
      <c r="D9" s="257">
        <v>497</v>
      </c>
      <c r="E9" s="258">
        <v>2.26</v>
      </c>
    </row>
    <row r="10" spans="1:5" ht="24.75" customHeight="1">
      <c r="A10" s="254" t="s">
        <v>192</v>
      </c>
      <c r="B10" s="255" t="s">
        <v>47</v>
      </c>
      <c r="C10" s="256">
        <v>296</v>
      </c>
      <c r="D10" s="257">
        <v>1056</v>
      </c>
      <c r="E10" s="258">
        <v>48.31</v>
      </c>
    </row>
    <row r="11" spans="1:5" ht="24.75" customHeight="1">
      <c r="A11" s="254" t="s">
        <v>193</v>
      </c>
      <c r="B11" s="255" t="s">
        <v>47</v>
      </c>
      <c r="C11" s="256">
        <v>97</v>
      </c>
      <c r="D11" s="257">
        <v>1207</v>
      </c>
      <c r="E11" s="258">
        <v>54.55</v>
      </c>
    </row>
    <row r="12" spans="1:5" ht="24.75" customHeight="1">
      <c r="A12" s="254" t="s">
        <v>194</v>
      </c>
      <c r="B12" s="255" t="s">
        <v>47</v>
      </c>
      <c r="C12" s="256">
        <v>61</v>
      </c>
      <c r="D12" s="257">
        <v>423</v>
      </c>
      <c r="E12" s="258">
        <v>126.2</v>
      </c>
    </row>
    <row r="13" spans="1:5" ht="24.75" customHeight="1">
      <c r="A13" s="254" t="s">
        <v>195</v>
      </c>
      <c r="B13" s="255" t="s">
        <v>47</v>
      </c>
      <c r="C13" s="256">
        <v>976</v>
      </c>
      <c r="D13" s="257">
        <v>1588</v>
      </c>
      <c r="E13" s="258">
        <v>-33.7</v>
      </c>
    </row>
    <row r="14" spans="1:5" ht="24.75" customHeight="1">
      <c r="A14" s="254" t="s">
        <v>196</v>
      </c>
      <c r="B14" s="255" t="s">
        <v>47</v>
      </c>
      <c r="C14" s="256">
        <v>3859</v>
      </c>
      <c r="D14" s="257">
        <v>5527</v>
      </c>
      <c r="E14" s="258">
        <v>113.56</v>
      </c>
    </row>
    <row r="15" spans="1:5" ht="24.75" customHeight="1">
      <c r="A15" s="254" t="s">
        <v>197</v>
      </c>
      <c r="B15" s="255" t="s">
        <v>47</v>
      </c>
      <c r="C15" s="256">
        <v>264</v>
      </c>
      <c r="D15" s="257">
        <v>962</v>
      </c>
      <c r="E15" s="258">
        <v>-10.18</v>
      </c>
    </row>
    <row r="16" spans="1:5" ht="24.75" customHeight="1">
      <c r="A16" s="259" t="s">
        <v>198</v>
      </c>
      <c r="B16" s="260" t="s">
        <v>47</v>
      </c>
      <c r="C16" s="261">
        <v>13129</v>
      </c>
      <c r="D16" s="262">
        <v>30579</v>
      </c>
      <c r="E16" s="263">
        <v>22.96</v>
      </c>
    </row>
    <row r="19" ht="14.25">
      <c r="C19" s="206">
        <v>15</v>
      </c>
    </row>
  </sheetData>
  <sheetProtection/>
  <mergeCells count="6">
    <mergeCell ref="A1:E1"/>
    <mergeCell ref="A2:A3"/>
    <mergeCell ref="B2:B3"/>
    <mergeCell ref="C2:C3"/>
    <mergeCell ref="D2:D3"/>
    <mergeCell ref="E2:E3"/>
  </mergeCells>
  <printOptions horizontalCentered="1"/>
  <pageMargins left="0.75" right="0.75" top="1.18" bottom="0.98"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20"/>
  <sheetViews>
    <sheetView workbookViewId="0" topLeftCell="A1">
      <selection activeCell="E17" sqref="E17"/>
    </sheetView>
  </sheetViews>
  <sheetFormatPr defaultColWidth="7.875" defaultRowHeight="14.25"/>
  <cols>
    <col min="1" max="1" width="18.125" style="207" customWidth="1"/>
    <col min="2" max="2" width="7.375" style="207" customWidth="1"/>
    <col min="3" max="3" width="13.375" style="207" customWidth="1"/>
    <col min="4" max="4" width="12.875" style="207" customWidth="1"/>
    <col min="5" max="5" width="13.375" style="207" customWidth="1"/>
    <col min="6" max="6" width="12.875" style="207" customWidth="1"/>
    <col min="7" max="10" width="7.875" style="207" customWidth="1"/>
    <col min="11" max="11" width="8.625" style="207" customWidth="1"/>
    <col min="12" max="13" width="19.25390625" style="207" customWidth="1"/>
    <col min="14" max="15" width="21.75390625" style="207" customWidth="1"/>
    <col min="16" max="16384" width="7.875" style="207" customWidth="1"/>
  </cols>
  <sheetData>
    <row r="1" spans="1:6" s="12" customFormat="1" ht="36" customHeight="1">
      <c r="A1" s="208" t="s">
        <v>199</v>
      </c>
      <c r="B1" s="208"/>
      <c r="C1" s="208"/>
      <c r="D1" s="208"/>
      <c r="E1" s="208"/>
      <c r="F1" s="208"/>
    </row>
    <row r="2" spans="1:6" ht="21.75" customHeight="1">
      <c r="A2" s="209"/>
      <c r="B2" s="209"/>
      <c r="C2" s="209"/>
      <c r="D2" s="210"/>
      <c r="E2" s="210"/>
      <c r="F2" s="210"/>
    </row>
    <row r="3" spans="1:6" ht="37.5" customHeight="1">
      <c r="A3" s="211" t="s">
        <v>60</v>
      </c>
      <c r="B3" s="212" t="s">
        <v>79</v>
      </c>
      <c r="C3" s="213" t="s">
        <v>31</v>
      </c>
      <c r="D3" s="213"/>
      <c r="E3" s="214" t="s">
        <v>200</v>
      </c>
      <c r="F3" s="215"/>
    </row>
    <row r="4" spans="1:6" ht="30" customHeight="1">
      <c r="A4" s="216" t="s">
        <v>201</v>
      </c>
      <c r="B4" s="217" t="s">
        <v>52</v>
      </c>
      <c r="C4" s="218">
        <v>15534</v>
      </c>
      <c r="D4" s="219"/>
      <c r="E4" s="220">
        <v>11.4</v>
      </c>
      <c r="F4" s="221"/>
    </row>
    <row r="5" spans="1:6" ht="30" customHeight="1">
      <c r="A5" s="222" t="s">
        <v>202</v>
      </c>
      <c r="B5" s="223" t="s">
        <v>52</v>
      </c>
      <c r="C5" s="224">
        <v>8512</v>
      </c>
      <c r="D5" s="225"/>
      <c r="E5" s="226">
        <v>9.4</v>
      </c>
      <c r="F5" s="227"/>
    </row>
    <row r="6" spans="1:6" ht="30" customHeight="1">
      <c r="A6" s="228"/>
      <c r="B6" s="228"/>
      <c r="C6" s="228"/>
      <c r="D6" s="228"/>
      <c r="E6" s="229"/>
      <c r="F6" s="228"/>
    </row>
    <row r="7" spans="1:6" ht="30" customHeight="1">
      <c r="A7" s="228"/>
      <c r="B7" s="228"/>
      <c r="C7" s="228"/>
      <c r="D7" s="228"/>
      <c r="E7" s="229"/>
      <c r="F7" s="228"/>
    </row>
    <row r="8" spans="1:6" ht="30" customHeight="1">
      <c r="A8" s="208" t="s">
        <v>203</v>
      </c>
      <c r="B8" s="208"/>
      <c r="C8" s="208"/>
      <c r="D8" s="208"/>
      <c r="E8" s="208"/>
      <c r="F8" s="208"/>
    </row>
    <row r="9" spans="1:6" ht="30" customHeight="1">
      <c r="A9" s="209"/>
      <c r="B9" s="209"/>
      <c r="C9" s="209"/>
      <c r="D9" s="209"/>
      <c r="E9" s="228"/>
      <c r="F9" s="228"/>
    </row>
    <row r="10" spans="1:6" ht="27" customHeight="1">
      <c r="A10" s="230" t="s">
        <v>60</v>
      </c>
      <c r="B10" s="231" t="s">
        <v>79</v>
      </c>
      <c r="C10" s="213" t="s">
        <v>204</v>
      </c>
      <c r="D10" s="232"/>
      <c r="E10" s="213" t="s">
        <v>205</v>
      </c>
      <c r="F10" s="232"/>
    </row>
    <row r="11" spans="1:6" ht="31.5" customHeight="1">
      <c r="A11" s="233"/>
      <c r="B11" s="234"/>
      <c r="C11" s="235" t="s">
        <v>98</v>
      </c>
      <c r="D11" s="236" t="s">
        <v>206</v>
      </c>
      <c r="E11" s="235" t="s">
        <v>98</v>
      </c>
      <c r="F11" s="236" t="s">
        <v>206</v>
      </c>
    </row>
    <row r="12" spans="1:6" ht="30" customHeight="1">
      <c r="A12" s="216" t="s">
        <v>201</v>
      </c>
      <c r="B12" s="237" t="s">
        <v>52</v>
      </c>
      <c r="C12" s="238">
        <v>15722</v>
      </c>
      <c r="D12" s="239">
        <v>9.9</v>
      </c>
      <c r="E12" s="238">
        <v>5643</v>
      </c>
      <c r="F12" s="239">
        <v>17.6</v>
      </c>
    </row>
    <row r="13" spans="1:6" ht="30" customHeight="1">
      <c r="A13" s="222" t="s">
        <v>202</v>
      </c>
      <c r="B13" s="240" t="s">
        <v>52</v>
      </c>
      <c r="C13" s="241">
        <v>8640</v>
      </c>
      <c r="D13" s="226">
        <v>9.1</v>
      </c>
      <c r="E13" s="241">
        <v>3947</v>
      </c>
      <c r="F13" s="226">
        <v>11.1</v>
      </c>
    </row>
    <row r="17" ht="14.25">
      <c r="D17" s="207">
        <v>16</v>
      </c>
    </row>
    <row r="20" ht="14.25" customHeight="1">
      <c r="C20" s="206"/>
    </row>
  </sheetData>
  <sheetProtection/>
  <mergeCells count="13">
    <mergeCell ref="A1:F1"/>
    <mergeCell ref="D2:F2"/>
    <mergeCell ref="C3:D3"/>
    <mergeCell ref="E3:F3"/>
    <mergeCell ref="C4:D4"/>
    <mergeCell ref="E4:F4"/>
    <mergeCell ref="C5:D5"/>
    <mergeCell ref="E5:F5"/>
    <mergeCell ref="A8:F8"/>
    <mergeCell ref="C10:D10"/>
    <mergeCell ref="E10:F10"/>
    <mergeCell ref="A10:A11"/>
    <mergeCell ref="B10:B1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14"/>
  <sheetViews>
    <sheetView workbookViewId="0" topLeftCell="A1">
      <selection activeCell="C13" sqref="C13"/>
    </sheetView>
  </sheetViews>
  <sheetFormatPr defaultColWidth="9.00390625" defaultRowHeight="14.25"/>
  <cols>
    <col min="1" max="1" width="23.75390625" style="185" bestFit="1" customWidth="1"/>
    <col min="2" max="2" width="7.125" style="185" customWidth="1"/>
    <col min="3" max="3" width="15.625" style="185" bestFit="1" customWidth="1"/>
    <col min="4" max="4" width="16.25390625" style="185" bestFit="1" customWidth="1"/>
    <col min="5" max="255" width="8.00390625" style="185" bestFit="1" customWidth="1"/>
  </cols>
  <sheetData>
    <row r="1" spans="1:4" ht="45.75" customHeight="1">
      <c r="A1" s="186" t="s">
        <v>207</v>
      </c>
      <c r="B1" s="186"/>
      <c r="C1" s="187"/>
      <c r="D1" s="187"/>
    </row>
    <row r="2" spans="1:4" ht="16.5" customHeight="1">
      <c r="A2" s="188"/>
      <c r="B2" s="188"/>
      <c r="C2" s="188"/>
      <c r="D2" s="188"/>
    </row>
    <row r="3" spans="1:4" ht="39" customHeight="1">
      <c r="A3" s="189" t="s">
        <v>29</v>
      </c>
      <c r="B3" s="190" t="s">
        <v>79</v>
      </c>
      <c r="C3" s="191" t="s">
        <v>208</v>
      </c>
      <c r="D3" s="192" t="s">
        <v>61</v>
      </c>
    </row>
    <row r="4" spans="1:4" ht="45" customHeight="1">
      <c r="A4" s="193" t="s">
        <v>209</v>
      </c>
      <c r="B4" s="194" t="s">
        <v>52</v>
      </c>
      <c r="C4" s="195">
        <v>15534</v>
      </c>
      <c r="D4" s="196">
        <v>11.4</v>
      </c>
    </row>
    <row r="5" spans="1:4" ht="45" customHeight="1">
      <c r="A5" s="197" t="s">
        <v>210</v>
      </c>
      <c r="B5" s="198" t="s">
        <v>52</v>
      </c>
      <c r="C5" s="199">
        <v>19336</v>
      </c>
      <c r="D5" s="200">
        <v>34.3</v>
      </c>
    </row>
    <row r="6" spans="1:4" ht="45" customHeight="1">
      <c r="A6" s="197" t="s">
        <v>211</v>
      </c>
      <c r="B6" s="198" t="s">
        <v>52</v>
      </c>
      <c r="C6" s="199">
        <v>17325</v>
      </c>
      <c r="D6" s="200">
        <v>14.7</v>
      </c>
    </row>
    <row r="7" spans="1:4" ht="45" customHeight="1">
      <c r="A7" s="197" t="s">
        <v>212</v>
      </c>
      <c r="B7" s="198" t="s">
        <v>52</v>
      </c>
      <c r="C7" s="199">
        <v>12448</v>
      </c>
      <c r="D7" s="200">
        <v>-2.6</v>
      </c>
    </row>
    <row r="8" spans="1:4" ht="45" customHeight="1">
      <c r="A8" s="197" t="s">
        <v>213</v>
      </c>
      <c r="B8" s="198" t="s">
        <v>52</v>
      </c>
      <c r="C8" s="199">
        <v>7335</v>
      </c>
      <c r="D8" s="200">
        <v>-16.9</v>
      </c>
    </row>
    <row r="9" spans="1:4" ht="45" customHeight="1">
      <c r="A9" s="201" t="s">
        <v>214</v>
      </c>
      <c r="B9" s="202" t="s">
        <v>52</v>
      </c>
      <c r="C9" s="203">
        <v>5480</v>
      </c>
      <c r="D9" s="204">
        <v>16.2</v>
      </c>
    </row>
    <row r="10" spans="1:4" ht="15" customHeight="1">
      <c r="A10" s="16"/>
      <c r="B10" s="16"/>
      <c r="C10" s="16"/>
      <c r="D10" s="16"/>
    </row>
    <row r="11" spans="1:4" ht="15" customHeight="1">
      <c r="A11" s="16"/>
      <c r="B11" s="16"/>
      <c r="C11" s="205"/>
      <c r="D11" s="16"/>
    </row>
    <row r="12" spans="1:4" ht="15" customHeight="1">
      <c r="A12" s="16"/>
      <c r="B12" s="16"/>
      <c r="C12" s="16">
        <v>17</v>
      </c>
      <c r="D12" s="16"/>
    </row>
    <row r="13" spans="1:4" ht="15" customHeight="1">
      <c r="A13" s="16"/>
      <c r="B13" s="16"/>
      <c r="C13" s="16"/>
      <c r="D13" s="16"/>
    </row>
    <row r="14" spans="1:4" ht="15" customHeight="1">
      <c r="A14" s="16"/>
      <c r="B14" s="16"/>
      <c r="C14" s="206"/>
      <c r="D14" s="16"/>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O18"/>
  <sheetViews>
    <sheetView zoomScale="110" zoomScaleNormal="110" workbookViewId="0" topLeftCell="A1">
      <selection activeCell="I22" sqref="I22"/>
    </sheetView>
  </sheetViews>
  <sheetFormatPr defaultColWidth="7.875" defaultRowHeight="14.25"/>
  <cols>
    <col min="1" max="1" width="8.00390625" style="15" bestFit="1" customWidth="1"/>
    <col min="2" max="2" width="9.125" style="15" bestFit="1" customWidth="1"/>
    <col min="3" max="3" width="4.875" style="15" bestFit="1" customWidth="1"/>
    <col min="4" max="4" width="7.50390625" style="15" bestFit="1" customWidth="1"/>
    <col min="5" max="5" width="4.875" style="15" bestFit="1" customWidth="1"/>
    <col min="6" max="6" width="8.00390625" style="12" bestFit="1" customWidth="1"/>
    <col min="7" max="7" width="4.875" style="15" bestFit="1" customWidth="1"/>
    <col min="8" max="8" width="7.50390625" style="12" bestFit="1" customWidth="1"/>
    <col min="9" max="9" width="4.875" style="15" bestFit="1" customWidth="1"/>
    <col min="10" max="10" width="7.50390625" style="169" bestFit="1" customWidth="1"/>
    <col min="11" max="11" width="4.875" style="15" bestFit="1" customWidth="1"/>
    <col min="12" max="12" width="8.00390625" style="169" bestFit="1" customWidth="1"/>
    <col min="13" max="13" width="4.875" style="15" bestFit="1" customWidth="1"/>
    <col min="14" max="14" width="8.00390625" style="169" bestFit="1" customWidth="1"/>
    <col min="15" max="15" width="4.875" style="15" bestFit="1" customWidth="1"/>
    <col min="16" max="16384" width="7.875" style="12" customWidth="1"/>
  </cols>
  <sheetData>
    <row r="1" spans="1:15" ht="51" customHeight="1">
      <c r="A1" s="107" t="s">
        <v>215</v>
      </c>
      <c r="B1" s="107"/>
      <c r="C1" s="107"/>
      <c r="D1" s="107"/>
      <c r="E1" s="107"/>
      <c r="F1" s="107"/>
      <c r="G1" s="107"/>
      <c r="H1" s="107"/>
      <c r="I1" s="107"/>
      <c r="J1" s="107"/>
      <c r="K1" s="107"/>
      <c r="L1" s="107"/>
      <c r="M1" s="107"/>
      <c r="N1" s="107"/>
      <c r="O1" s="107"/>
    </row>
    <row r="2" spans="1:15" s="167" customFormat="1" ht="42.75" customHeight="1">
      <c r="A2" s="170"/>
      <c r="B2" s="130" t="s">
        <v>216</v>
      </c>
      <c r="C2" s="130"/>
      <c r="D2" s="130"/>
      <c r="E2" s="130"/>
      <c r="F2" s="130" t="s">
        <v>217</v>
      </c>
      <c r="G2" s="130"/>
      <c r="H2" s="130"/>
      <c r="I2" s="130"/>
      <c r="J2" s="109" t="s">
        <v>218</v>
      </c>
      <c r="K2" s="109"/>
      <c r="L2" s="109" t="s">
        <v>219</v>
      </c>
      <c r="M2" s="109"/>
      <c r="N2" s="109"/>
      <c r="O2" s="110"/>
    </row>
    <row r="3" spans="1:15" s="167" customFormat="1" ht="36.75" customHeight="1">
      <c r="A3" s="171"/>
      <c r="B3" s="131" t="s">
        <v>220</v>
      </c>
      <c r="C3" s="131" t="s">
        <v>221</v>
      </c>
      <c r="D3" s="131" t="s">
        <v>222</v>
      </c>
      <c r="E3" s="131" t="s">
        <v>221</v>
      </c>
      <c r="F3" s="131" t="s">
        <v>220</v>
      </c>
      <c r="G3" s="131" t="s">
        <v>221</v>
      </c>
      <c r="H3" s="131" t="s">
        <v>222</v>
      </c>
      <c r="I3" s="131" t="s">
        <v>221</v>
      </c>
      <c r="J3" s="24" t="s">
        <v>222</v>
      </c>
      <c r="K3" s="24" t="s">
        <v>221</v>
      </c>
      <c r="L3" s="24" t="s">
        <v>220</v>
      </c>
      <c r="M3" s="24" t="s">
        <v>221</v>
      </c>
      <c r="N3" s="111" t="s">
        <v>223</v>
      </c>
      <c r="O3" s="25" t="s">
        <v>221</v>
      </c>
    </row>
    <row r="4" spans="1:15" s="168" customFormat="1" ht="22.5" customHeight="1">
      <c r="A4" s="172" t="s">
        <v>224</v>
      </c>
      <c r="B4" s="173">
        <v>722.566741778623</v>
      </c>
      <c r="C4" s="174" t="s">
        <v>225</v>
      </c>
      <c r="D4" s="115">
        <v>16.6</v>
      </c>
      <c r="E4" s="174" t="s">
        <v>225</v>
      </c>
      <c r="F4" s="84">
        <v>76.107759</v>
      </c>
      <c r="G4" s="174" t="s">
        <v>225</v>
      </c>
      <c r="H4" s="83">
        <v>5.1</v>
      </c>
      <c r="I4" s="174" t="s">
        <v>225</v>
      </c>
      <c r="J4" s="115">
        <v>20.3</v>
      </c>
      <c r="K4" s="174" t="s">
        <v>225</v>
      </c>
      <c r="L4" s="113">
        <v>97.76</v>
      </c>
      <c r="M4" s="174" t="s">
        <v>225</v>
      </c>
      <c r="N4" s="113">
        <v>-0.83</v>
      </c>
      <c r="O4" s="180" t="s">
        <v>225</v>
      </c>
    </row>
    <row r="5" spans="1:15" s="103" customFormat="1" ht="22.5" customHeight="1">
      <c r="A5" s="175" t="s">
        <v>226</v>
      </c>
      <c r="B5" s="116">
        <v>106.9092</v>
      </c>
      <c r="C5" s="117">
        <v>2</v>
      </c>
      <c r="D5" s="119">
        <v>11.1</v>
      </c>
      <c r="E5" s="117">
        <v>12</v>
      </c>
      <c r="F5" s="87">
        <v>1.130659</v>
      </c>
      <c r="G5" s="35">
        <v>12</v>
      </c>
      <c r="H5" s="176">
        <v>4.6</v>
      </c>
      <c r="I5" s="181">
        <v>8</v>
      </c>
      <c r="J5" s="119">
        <v>10.5</v>
      </c>
      <c r="K5" s="182">
        <v>12</v>
      </c>
      <c r="L5" s="116">
        <v>98.15</v>
      </c>
      <c r="M5" s="117">
        <v>6</v>
      </c>
      <c r="N5" s="116">
        <v>0.04</v>
      </c>
      <c r="O5" s="118">
        <v>1</v>
      </c>
    </row>
    <row r="6" spans="1:15" ht="22.5" customHeight="1">
      <c r="A6" s="177" t="s">
        <v>227</v>
      </c>
      <c r="B6" s="120">
        <v>85.036</v>
      </c>
      <c r="C6" s="121">
        <v>4</v>
      </c>
      <c r="D6" s="123">
        <v>18.2</v>
      </c>
      <c r="E6" s="121">
        <v>3</v>
      </c>
      <c r="F6" s="90">
        <v>2.990673</v>
      </c>
      <c r="G6" s="42">
        <v>11</v>
      </c>
      <c r="H6" s="92">
        <v>4.1</v>
      </c>
      <c r="I6" s="91">
        <v>11</v>
      </c>
      <c r="J6" s="123">
        <v>23.4</v>
      </c>
      <c r="K6" s="183">
        <v>3</v>
      </c>
      <c r="L6" s="120">
        <v>99.11</v>
      </c>
      <c r="M6" s="121">
        <v>2</v>
      </c>
      <c r="N6" s="120">
        <v>-0.01</v>
      </c>
      <c r="O6" s="122">
        <v>2</v>
      </c>
    </row>
    <row r="7" spans="1:15" ht="22.5" customHeight="1">
      <c r="A7" s="177" t="s">
        <v>228</v>
      </c>
      <c r="B7" s="120">
        <v>117.3767</v>
      </c>
      <c r="C7" s="121">
        <v>1</v>
      </c>
      <c r="D7" s="123">
        <v>16.4</v>
      </c>
      <c r="E7" s="121">
        <v>9</v>
      </c>
      <c r="F7" s="90">
        <v>10.970947</v>
      </c>
      <c r="G7" s="42">
        <v>2</v>
      </c>
      <c r="H7" s="92">
        <v>4.2</v>
      </c>
      <c r="I7" s="91">
        <v>10</v>
      </c>
      <c r="J7" s="123">
        <v>20</v>
      </c>
      <c r="K7" s="183">
        <v>10</v>
      </c>
      <c r="L7" s="120">
        <v>96.56</v>
      </c>
      <c r="M7" s="121">
        <v>10</v>
      </c>
      <c r="N7" s="120">
        <v>-1.32</v>
      </c>
      <c r="O7" s="122">
        <v>9</v>
      </c>
    </row>
    <row r="8" spans="1:15" ht="22.5" customHeight="1">
      <c r="A8" s="177" t="s">
        <v>229</v>
      </c>
      <c r="B8" s="120">
        <v>25.5812</v>
      </c>
      <c r="C8" s="121">
        <v>12</v>
      </c>
      <c r="D8" s="123">
        <v>15.7</v>
      </c>
      <c r="E8" s="121">
        <v>11</v>
      </c>
      <c r="F8" s="90">
        <v>4.653671</v>
      </c>
      <c r="G8" s="42">
        <v>8</v>
      </c>
      <c r="H8" s="92">
        <v>3.8</v>
      </c>
      <c r="I8" s="91">
        <v>12</v>
      </c>
      <c r="J8" s="123">
        <v>23</v>
      </c>
      <c r="K8" s="183">
        <v>4</v>
      </c>
      <c r="L8" s="120">
        <v>95.64</v>
      </c>
      <c r="M8" s="121">
        <v>12</v>
      </c>
      <c r="N8" s="120">
        <v>-1.92</v>
      </c>
      <c r="O8" s="122">
        <v>11</v>
      </c>
    </row>
    <row r="9" spans="1:15" ht="22.5" customHeight="1">
      <c r="A9" s="177" t="s">
        <v>230</v>
      </c>
      <c r="B9" s="120">
        <v>38.9534</v>
      </c>
      <c r="C9" s="121">
        <v>8</v>
      </c>
      <c r="D9" s="123">
        <v>17.6</v>
      </c>
      <c r="E9" s="121">
        <v>5</v>
      </c>
      <c r="F9" s="90">
        <v>8.212625</v>
      </c>
      <c r="G9" s="42">
        <v>4</v>
      </c>
      <c r="H9" s="92">
        <v>5.1</v>
      </c>
      <c r="I9" s="91">
        <v>6</v>
      </c>
      <c r="J9" s="123">
        <v>21.7</v>
      </c>
      <c r="K9" s="183">
        <v>7</v>
      </c>
      <c r="L9" s="120">
        <v>97.91</v>
      </c>
      <c r="M9" s="121">
        <v>7</v>
      </c>
      <c r="N9" s="120">
        <v>-1.1</v>
      </c>
      <c r="O9" s="122">
        <v>8</v>
      </c>
    </row>
    <row r="10" spans="1:15" ht="22.5" customHeight="1">
      <c r="A10" s="177" t="s">
        <v>231</v>
      </c>
      <c r="B10" s="120">
        <v>36.1123</v>
      </c>
      <c r="C10" s="121">
        <v>9</v>
      </c>
      <c r="D10" s="123">
        <v>16.3</v>
      </c>
      <c r="E10" s="121">
        <v>10</v>
      </c>
      <c r="F10" s="90">
        <v>6.552144</v>
      </c>
      <c r="G10" s="42">
        <v>5</v>
      </c>
      <c r="H10" s="92">
        <v>5.2</v>
      </c>
      <c r="I10" s="91">
        <v>5</v>
      </c>
      <c r="J10" s="123">
        <v>22</v>
      </c>
      <c r="K10" s="183">
        <v>6</v>
      </c>
      <c r="L10" s="120">
        <v>95.73</v>
      </c>
      <c r="M10" s="121">
        <v>11</v>
      </c>
      <c r="N10" s="120">
        <v>-3.51</v>
      </c>
      <c r="O10" s="122">
        <v>12</v>
      </c>
    </row>
    <row r="11" spans="1:15" ht="22.5" customHeight="1">
      <c r="A11" s="177" t="s">
        <v>232</v>
      </c>
      <c r="B11" s="120">
        <v>59.7787</v>
      </c>
      <c r="C11" s="121">
        <v>5</v>
      </c>
      <c r="D11" s="123">
        <v>17.3</v>
      </c>
      <c r="E11" s="121">
        <v>6</v>
      </c>
      <c r="F11" s="90">
        <v>9.44631</v>
      </c>
      <c r="G11" s="42">
        <v>3</v>
      </c>
      <c r="H11" s="92">
        <v>6</v>
      </c>
      <c r="I11" s="91">
        <v>1</v>
      </c>
      <c r="J11" s="123">
        <v>20.7</v>
      </c>
      <c r="K11" s="183">
        <v>8</v>
      </c>
      <c r="L11" s="120">
        <v>98.55</v>
      </c>
      <c r="M11" s="121">
        <v>4</v>
      </c>
      <c r="N11" s="120">
        <v>-0.97</v>
      </c>
      <c r="O11" s="122">
        <v>7</v>
      </c>
    </row>
    <row r="12" spans="1:15" ht="22.5" customHeight="1">
      <c r="A12" s="177" t="s">
        <v>233</v>
      </c>
      <c r="B12" s="120">
        <v>57.5825</v>
      </c>
      <c r="C12" s="121">
        <v>6</v>
      </c>
      <c r="D12" s="123">
        <v>17.2</v>
      </c>
      <c r="E12" s="121">
        <v>7</v>
      </c>
      <c r="F12" s="90">
        <v>13.102414999999999</v>
      </c>
      <c r="G12" s="42">
        <v>1</v>
      </c>
      <c r="H12" s="92">
        <v>5.7</v>
      </c>
      <c r="I12" s="91">
        <v>3</v>
      </c>
      <c r="J12" s="123">
        <v>23.9</v>
      </c>
      <c r="K12" s="183">
        <v>2</v>
      </c>
      <c r="L12" s="120">
        <v>97.29</v>
      </c>
      <c r="M12" s="121">
        <v>8</v>
      </c>
      <c r="N12" s="120">
        <v>-0.71</v>
      </c>
      <c r="O12" s="122">
        <v>6</v>
      </c>
    </row>
    <row r="13" spans="1:15" ht="22.5" customHeight="1">
      <c r="A13" s="177" t="s">
        <v>234</v>
      </c>
      <c r="B13" s="120">
        <v>91.4509</v>
      </c>
      <c r="C13" s="121">
        <v>3</v>
      </c>
      <c r="D13" s="123">
        <v>19.6</v>
      </c>
      <c r="E13" s="121">
        <v>1</v>
      </c>
      <c r="F13" s="90">
        <v>6.001094</v>
      </c>
      <c r="G13" s="42">
        <v>6</v>
      </c>
      <c r="H13" s="92">
        <v>4.4</v>
      </c>
      <c r="I13" s="91">
        <v>9</v>
      </c>
      <c r="J13" s="123">
        <v>22.5</v>
      </c>
      <c r="K13" s="183">
        <v>5</v>
      </c>
      <c r="L13" s="120">
        <v>98.25</v>
      </c>
      <c r="M13" s="121">
        <v>5</v>
      </c>
      <c r="N13" s="120">
        <v>-0.54</v>
      </c>
      <c r="O13" s="122">
        <v>4</v>
      </c>
    </row>
    <row r="14" spans="1:15" ht="22.5" customHeight="1">
      <c r="A14" s="177" t="s">
        <v>235</v>
      </c>
      <c r="B14" s="120">
        <v>44.0346</v>
      </c>
      <c r="C14" s="121">
        <v>7</v>
      </c>
      <c r="D14" s="123">
        <v>16.8</v>
      </c>
      <c r="E14" s="121">
        <v>8</v>
      </c>
      <c r="F14" s="90">
        <v>5.642549</v>
      </c>
      <c r="G14" s="42">
        <v>7</v>
      </c>
      <c r="H14" s="92">
        <v>5.9</v>
      </c>
      <c r="I14" s="91">
        <v>2</v>
      </c>
      <c r="J14" s="123">
        <v>24.1</v>
      </c>
      <c r="K14" s="183">
        <v>1</v>
      </c>
      <c r="L14" s="120">
        <v>96.81</v>
      </c>
      <c r="M14" s="121">
        <v>9</v>
      </c>
      <c r="N14" s="120">
        <v>-1.55</v>
      </c>
      <c r="O14" s="122">
        <v>10</v>
      </c>
    </row>
    <row r="15" spans="1:15" ht="22.5" customHeight="1">
      <c r="A15" s="177" t="s">
        <v>236</v>
      </c>
      <c r="B15" s="120">
        <v>28.3686</v>
      </c>
      <c r="C15" s="121">
        <v>11</v>
      </c>
      <c r="D15" s="123">
        <v>17.7</v>
      </c>
      <c r="E15" s="121">
        <v>4</v>
      </c>
      <c r="F15" s="90">
        <v>3.388501</v>
      </c>
      <c r="G15" s="42">
        <v>10</v>
      </c>
      <c r="H15" s="92">
        <v>5.3</v>
      </c>
      <c r="I15" s="91">
        <v>4</v>
      </c>
      <c r="J15" s="123">
        <v>19.8</v>
      </c>
      <c r="K15" s="183">
        <v>11</v>
      </c>
      <c r="L15" s="120">
        <v>98.72</v>
      </c>
      <c r="M15" s="121">
        <v>3</v>
      </c>
      <c r="N15" s="120">
        <v>-0.55</v>
      </c>
      <c r="O15" s="122">
        <v>5</v>
      </c>
    </row>
    <row r="16" spans="1:15" s="104" customFormat="1" ht="22.5" customHeight="1">
      <c r="A16" s="178" t="s">
        <v>237</v>
      </c>
      <c r="B16" s="124">
        <v>31.3825</v>
      </c>
      <c r="C16" s="125">
        <v>10</v>
      </c>
      <c r="D16" s="127">
        <v>19.3</v>
      </c>
      <c r="E16" s="125">
        <v>2</v>
      </c>
      <c r="F16" s="97">
        <v>4.016171</v>
      </c>
      <c r="G16" s="179">
        <v>9</v>
      </c>
      <c r="H16" s="96">
        <v>5</v>
      </c>
      <c r="I16" s="179">
        <v>7</v>
      </c>
      <c r="J16" s="127">
        <v>20.2</v>
      </c>
      <c r="K16" s="184">
        <v>9</v>
      </c>
      <c r="L16" s="124">
        <v>99.43</v>
      </c>
      <c r="M16" s="125">
        <v>1</v>
      </c>
      <c r="N16" s="124">
        <v>-0.22</v>
      </c>
      <c r="O16" s="126">
        <v>3</v>
      </c>
    </row>
    <row r="17" spans="1:14" s="105" customFormat="1" ht="24" customHeight="1">
      <c r="A17" s="128"/>
      <c r="B17" s="128"/>
      <c r="C17" s="128"/>
      <c r="D17" s="128"/>
      <c r="E17" s="128"/>
      <c r="F17" s="128"/>
      <c r="G17" s="128"/>
      <c r="H17" s="128"/>
      <c r="I17" s="128"/>
      <c r="J17" s="128"/>
      <c r="K17" s="128"/>
      <c r="L17" s="128"/>
      <c r="M17" s="128"/>
      <c r="N17" s="151"/>
    </row>
    <row r="18" ht="14.25" customHeight="1">
      <c r="H18" s="68">
        <v>17</v>
      </c>
    </row>
  </sheetData>
  <sheetProtection/>
  <mergeCells count="7">
    <mergeCell ref="A1:O1"/>
    <mergeCell ref="B2:E2"/>
    <mergeCell ref="F2:I2"/>
    <mergeCell ref="J2:K2"/>
    <mergeCell ref="L2:O2"/>
    <mergeCell ref="A17:M17"/>
    <mergeCell ref="A2:A3"/>
  </mergeCells>
  <printOptions horizontalCentered="1" verticalCentered="1"/>
  <pageMargins left="0.41" right="0.27" top="0.78" bottom="0.67" header="0.51" footer="0.5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W18"/>
  <sheetViews>
    <sheetView workbookViewId="0" topLeftCell="A1">
      <selection activeCell="T7" sqref="T7"/>
    </sheetView>
  </sheetViews>
  <sheetFormatPr defaultColWidth="7.875" defaultRowHeight="14.25"/>
  <cols>
    <col min="1" max="1" width="7.875" style="15" customWidth="1"/>
    <col min="2" max="2" width="8.125" style="15" bestFit="1" customWidth="1"/>
    <col min="3" max="3" width="4.875" style="15" customWidth="1"/>
    <col min="4" max="4" width="8.125" style="12" customWidth="1"/>
    <col min="5" max="5" width="4.50390625" style="15" customWidth="1"/>
    <col min="6" max="6" width="7.25390625" style="12" customWidth="1"/>
    <col min="7" max="7" width="5.25390625" style="15" customWidth="1"/>
    <col min="8" max="8" width="6.625" style="12" customWidth="1"/>
    <col min="9" max="9" width="5.125" style="15" customWidth="1"/>
    <col min="10" max="10" width="8.75390625" style="15" customWidth="1"/>
    <col min="11" max="11" width="7.375" style="15" customWidth="1"/>
    <col min="12" max="12" width="8.00390625" style="15" bestFit="1" customWidth="1"/>
    <col min="13" max="13" width="5.75390625" style="12" customWidth="1"/>
    <col min="14" max="14" width="7.50390625" style="12" bestFit="1" customWidth="1"/>
    <col min="15" max="15" width="5.00390625" style="12" customWidth="1"/>
    <col min="16" max="16" width="8.00390625" style="12" bestFit="1" customWidth="1"/>
    <col min="17" max="17" width="4.625" style="12" customWidth="1"/>
    <col min="18" max="18" width="7.50390625" style="12" bestFit="1" customWidth="1"/>
    <col min="19" max="19" width="4.75390625" style="12" customWidth="1"/>
    <col min="20" max="20" width="7.875" style="106" customWidth="1"/>
    <col min="21" max="16384" width="7.875" style="12" customWidth="1"/>
  </cols>
  <sheetData>
    <row r="1" spans="1:19" ht="54.75" customHeight="1">
      <c r="A1" s="107" t="s">
        <v>238</v>
      </c>
      <c r="B1" s="107"/>
      <c r="C1" s="107"/>
      <c r="D1" s="107"/>
      <c r="E1" s="107"/>
      <c r="F1" s="107"/>
      <c r="G1" s="107"/>
      <c r="H1" s="107"/>
      <c r="I1" s="107"/>
      <c r="J1" s="107"/>
      <c r="K1" s="107"/>
      <c r="L1" s="107"/>
      <c r="M1" s="107"/>
      <c r="N1" s="107"/>
      <c r="O1" s="107"/>
      <c r="P1" s="107"/>
      <c r="Q1" s="107"/>
      <c r="R1" s="107"/>
      <c r="S1" s="107"/>
    </row>
    <row r="2" spans="1:20" s="102" customFormat="1" ht="42.75" customHeight="1">
      <c r="A2" s="108"/>
      <c r="B2" s="109" t="s">
        <v>239</v>
      </c>
      <c r="C2" s="109"/>
      <c r="D2" s="109"/>
      <c r="E2" s="110"/>
      <c r="F2" s="109" t="s">
        <v>240</v>
      </c>
      <c r="G2" s="109"/>
      <c r="H2" s="109"/>
      <c r="I2" s="110"/>
      <c r="J2" s="110" t="s">
        <v>241</v>
      </c>
      <c r="K2" s="129"/>
      <c r="L2" s="130" t="s">
        <v>242</v>
      </c>
      <c r="M2" s="130"/>
      <c r="N2" s="130"/>
      <c r="O2" s="130"/>
      <c r="P2" s="109" t="s">
        <v>243</v>
      </c>
      <c r="Q2" s="109"/>
      <c r="R2" s="109"/>
      <c r="S2" s="110"/>
      <c r="T2" s="152"/>
    </row>
    <row r="3" spans="1:20" s="102" customFormat="1" ht="36.75" customHeight="1">
      <c r="A3" s="19"/>
      <c r="B3" s="24" t="s">
        <v>220</v>
      </c>
      <c r="C3" s="24" t="s">
        <v>221</v>
      </c>
      <c r="D3" s="111" t="s">
        <v>223</v>
      </c>
      <c r="E3" s="25" t="s">
        <v>221</v>
      </c>
      <c r="F3" s="24" t="s">
        <v>220</v>
      </c>
      <c r="G3" s="24" t="s">
        <v>221</v>
      </c>
      <c r="H3" s="24" t="s">
        <v>222</v>
      </c>
      <c r="I3" s="25" t="s">
        <v>221</v>
      </c>
      <c r="J3" s="24" t="s">
        <v>222</v>
      </c>
      <c r="K3" s="131" t="s">
        <v>221</v>
      </c>
      <c r="L3" s="131" t="s">
        <v>220</v>
      </c>
      <c r="M3" s="131" t="s">
        <v>221</v>
      </c>
      <c r="N3" s="131" t="s">
        <v>222</v>
      </c>
      <c r="O3" s="131" t="s">
        <v>221</v>
      </c>
      <c r="P3" s="132" t="s">
        <v>220</v>
      </c>
      <c r="Q3" s="132" t="s">
        <v>221</v>
      </c>
      <c r="R3" s="132" t="s">
        <v>222</v>
      </c>
      <c r="S3" s="153" t="s">
        <v>221</v>
      </c>
      <c r="T3" s="152"/>
    </row>
    <row r="4" spans="1:23" s="102" customFormat="1" ht="22.5" customHeight="1">
      <c r="A4" s="26" t="s">
        <v>224</v>
      </c>
      <c r="B4" s="112">
        <v>444.39</v>
      </c>
      <c r="C4" s="112" t="s">
        <v>225</v>
      </c>
      <c r="D4" s="113">
        <v>80.58</v>
      </c>
      <c r="E4" s="114" t="s">
        <v>225</v>
      </c>
      <c r="F4" s="113">
        <v>29.1374</v>
      </c>
      <c r="G4" s="112" t="s">
        <v>225</v>
      </c>
      <c r="H4" s="115">
        <v>28.24</v>
      </c>
      <c r="I4" s="114" t="s">
        <v>225</v>
      </c>
      <c r="J4" s="115">
        <v>38.49166486308439</v>
      </c>
      <c r="K4" s="112" t="s">
        <v>225</v>
      </c>
      <c r="L4" s="133">
        <v>236.2870515086945</v>
      </c>
      <c r="M4" s="112" t="s">
        <v>225</v>
      </c>
      <c r="N4" s="134">
        <v>25.17357329261074</v>
      </c>
      <c r="O4" s="112" t="s">
        <v>225</v>
      </c>
      <c r="P4" s="133">
        <v>277.3173</v>
      </c>
      <c r="Q4" s="112" t="s">
        <v>225</v>
      </c>
      <c r="R4" s="154">
        <v>39.397400463496325</v>
      </c>
      <c r="S4" s="155" t="s">
        <v>225</v>
      </c>
      <c r="T4" s="156"/>
      <c r="U4" s="157"/>
      <c r="V4" s="157"/>
      <c r="W4" s="157"/>
    </row>
    <row r="5" spans="1:23" s="103" customFormat="1" ht="22.5" customHeight="1">
      <c r="A5" s="34" t="s">
        <v>226</v>
      </c>
      <c r="B5" s="116">
        <v>554.78</v>
      </c>
      <c r="C5" s="117">
        <v>4</v>
      </c>
      <c r="D5" s="116">
        <v>104.3</v>
      </c>
      <c r="E5" s="118">
        <v>2</v>
      </c>
      <c r="F5" s="116">
        <v>10.04</v>
      </c>
      <c r="G5" s="117" t="s">
        <v>225</v>
      </c>
      <c r="H5" s="119">
        <v>19.1</v>
      </c>
      <c r="I5" s="117" t="s">
        <v>225</v>
      </c>
      <c r="J5" s="135">
        <v>29.80102166331418</v>
      </c>
      <c r="K5" s="136">
        <v>12</v>
      </c>
      <c r="L5" s="137">
        <v>37.64017890143251</v>
      </c>
      <c r="M5" s="138">
        <v>1</v>
      </c>
      <c r="N5" s="139">
        <v>23.9207727443369</v>
      </c>
      <c r="O5" s="140">
        <v>8</v>
      </c>
      <c r="P5" s="137">
        <v>198.64536</v>
      </c>
      <c r="Q5" s="138">
        <v>1</v>
      </c>
      <c r="R5" s="158">
        <v>40.73319847946502</v>
      </c>
      <c r="S5" s="159">
        <v>7</v>
      </c>
      <c r="T5" s="160"/>
      <c r="U5" s="161"/>
      <c r="V5" s="161"/>
      <c r="W5" s="161"/>
    </row>
    <row r="6" spans="1:23" ht="22.5" customHeight="1">
      <c r="A6" s="41" t="s">
        <v>227</v>
      </c>
      <c r="B6" s="120">
        <v>516.38</v>
      </c>
      <c r="C6" s="121">
        <v>5</v>
      </c>
      <c r="D6" s="120">
        <v>101.37</v>
      </c>
      <c r="E6" s="122">
        <v>5</v>
      </c>
      <c r="F6" s="116"/>
      <c r="G6" s="117"/>
      <c r="H6" s="119"/>
      <c r="I6" s="117"/>
      <c r="J6" s="141">
        <v>45.58715211091148</v>
      </c>
      <c r="K6" s="142">
        <v>10</v>
      </c>
      <c r="L6" s="143">
        <v>24.779338786966925</v>
      </c>
      <c r="M6" s="142">
        <v>4</v>
      </c>
      <c r="N6" s="144">
        <v>21.474878061660974</v>
      </c>
      <c r="O6" s="145">
        <v>11</v>
      </c>
      <c r="P6" s="143">
        <v>21.27721</v>
      </c>
      <c r="Q6" s="142">
        <v>2</v>
      </c>
      <c r="R6" s="141">
        <v>44.005850327981136</v>
      </c>
      <c r="S6" s="162">
        <v>4</v>
      </c>
      <c r="T6" s="163"/>
      <c r="U6" s="54"/>
      <c r="V6" s="54"/>
      <c r="W6" s="54"/>
    </row>
    <row r="7" spans="1:23" ht="22.5" customHeight="1">
      <c r="A7" s="41" t="s">
        <v>228</v>
      </c>
      <c r="B7" s="120">
        <v>444.79</v>
      </c>
      <c r="C7" s="121">
        <v>9</v>
      </c>
      <c r="D7" s="120">
        <v>77.42</v>
      </c>
      <c r="E7" s="122">
        <v>10</v>
      </c>
      <c r="F7" s="120">
        <v>5.6063</v>
      </c>
      <c r="G7" s="121">
        <v>1</v>
      </c>
      <c r="H7" s="123">
        <v>25.255255926182446</v>
      </c>
      <c r="I7" s="122">
        <v>9</v>
      </c>
      <c r="J7" s="141">
        <v>55.519618081456066</v>
      </c>
      <c r="K7" s="142">
        <v>2</v>
      </c>
      <c r="L7" s="143">
        <v>36.114751589212396</v>
      </c>
      <c r="M7" s="142">
        <v>2</v>
      </c>
      <c r="N7" s="144">
        <v>23.23061652575433</v>
      </c>
      <c r="O7" s="145">
        <v>9</v>
      </c>
      <c r="P7" s="143">
        <v>8.613489999999999</v>
      </c>
      <c r="Q7" s="142">
        <v>5</v>
      </c>
      <c r="R7" s="141">
        <v>42.42658742953898</v>
      </c>
      <c r="S7" s="162">
        <v>5</v>
      </c>
      <c r="T7" s="163"/>
      <c r="U7" s="54"/>
      <c r="V7" s="54"/>
      <c r="W7" s="54"/>
    </row>
    <row r="8" spans="1:23" ht="22.5" customHeight="1">
      <c r="A8" s="41" t="s">
        <v>229</v>
      </c>
      <c r="B8" s="120">
        <v>691.61</v>
      </c>
      <c r="C8" s="121">
        <v>1</v>
      </c>
      <c r="D8" s="120">
        <v>127.99</v>
      </c>
      <c r="E8" s="122">
        <v>1</v>
      </c>
      <c r="F8" s="120">
        <v>0.6592</v>
      </c>
      <c r="G8" s="121">
        <v>8</v>
      </c>
      <c r="H8" s="123">
        <v>8.012452892020319</v>
      </c>
      <c r="I8" s="122">
        <v>10</v>
      </c>
      <c r="J8" s="141">
        <v>52.74462235160925</v>
      </c>
      <c r="K8" s="142">
        <v>6</v>
      </c>
      <c r="L8" s="143">
        <v>7.9648045443176585</v>
      </c>
      <c r="M8" s="142">
        <v>12</v>
      </c>
      <c r="N8" s="144">
        <v>24.14353812690409</v>
      </c>
      <c r="O8" s="145">
        <v>7</v>
      </c>
      <c r="P8" s="143">
        <v>3.18214</v>
      </c>
      <c r="Q8" s="142">
        <v>11</v>
      </c>
      <c r="R8" s="141">
        <v>77.21974392817955</v>
      </c>
      <c r="S8" s="162">
        <v>1</v>
      </c>
      <c r="T8" s="163"/>
      <c r="U8" s="54"/>
      <c r="V8" s="54"/>
      <c r="W8" s="54"/>
    </row>
    <row r="9" spans="1:23" ht="22.5" customHeight="1">
      <c r="A9" s="41" t="s">
        <v>230</v>
      </c>
      <c r="B9" s="120">
        <v>569.91</v>
      </c>
      <c r="C9" s="121">
        <v>3</v>
      </c>
      <c r="D9" s="120">
        <v>85.05</v>
      </c>
      <c r="E9" s="122">
        <v>8</v>
      </c>
      <c r="F9" s="120">
        <v>1.4064</v>
      </c>
      <c r="G9" s="121">
        <v>6</v>
      </c>
      <c r="H9" s="123">
        <v>26.010214138518055</v>
      </c>
      <c r="I9" s="122">
        <v>8</v>
      </c>
      <c r="J9" s="141">
        <v>51.709727602720925</v>
      </c>
      <c r="K9" s="142">
        <v>7</v>
      </c>
      <c r="L9" s="143">
        <v>15.807897709821496</v>
      </c>
      <c r="M9" s="142">
        <v>8</v>
      </c>
      <c r="N9" s="144">
        <v>27.53264739789651</v>
      </c>
      <c r="O9" s="145">
        <v>4</v>
      </c>
      <c r="P9" s="143">
        <v>5.1327799999999995</v>
      </c>
      <c r="Q9" s="142">
        <v>7</v>
      </c>
      <c r="R9" s="141">
        <v>41.023612095635286</v>
      </c>
      <c r="S9" s="162">
        <v>6</v>
      </c>
      <c r="T9" s="163"/>
      <c r="U9" s="54"/>
      <c r="V9" s="54"/>
      <c r="W9" s="54"/>
    </row>
    <row r="10" spans="1:23" ht="22.5" customHeight="1">
      <c r="A10" s="41" t="s">
        <v>231</v>
      </c>
      <c r="B10" s="120">
        <v>495.16</v>
      </c>
      <c r="C10" s="121">
        <v>7</v>
      </c>
      <c r="D10" s="120">
        <v>104.21</v>
      </c>
      <c r="E10" s="122">
        <v>3</v>
      </c>
      <c r="F10" s="120">
        <v>0.7006</v>
      </c>
      <c r="G10" s="121">
        <v>7</v>
      </c>
      <c r="H10" s="123">
        <v>33.855559801299194</v>
      </c>
      <c r="I10" s="122">
        <v>5</v>
      </c>
      <c r="J10" s="141">
        <v>54.66483005971139</v>
      </c>
      <c r="K10" s="142">
        <v>4</v>
      </c>
      <c r="L10" s="143">
        <v>16.80270109793163</v>
      </c>
      <c r="M10" s="142">
        <v>6</v>
      </c>
      <c r="N10" s="144">
        <v>21.34530851436007</v>
      </c>
      <c r="O10" s="145">
        <v>12</v>
      </c>
      <c r="P10" s="143">
        <v>4.31616</v>
      </c>
      <c r="Q10" s="142">
        <v>8</v>
      </c>
      <c r="R10" s="141">
        <v>14.259998041027245</v>
      </c>
      <c r="S10" s="162">
        <v>11</v>
      </c>
      <c r="T10" s="163"/>
      <c r="U10" s="54"/>
      <c r="V10" s="54"/>
      <c r="W10" s="54"/>
    </row>
    <row r="11" spans="1:23" ht="22.5" customHeight="1">
      <c r="A11" s="41" t="s">
        <v>232</v>
      </c>
      <c r="B11" s="120">
        <v>459.08</v>
      </c>
      <c r="C11" s="121">
        <v>8</v>
      </c>
      <c r="D11" s="120">
        <v>63.04</v>
      </c>
      <c r="E11" s="122">
        <v>11</v>
      </c>
      <c r="F11" s="120">
        <v>2.9755</v>
      </c>
      <c r="G11" s="121">
        <v>2</v>
      </c>
      <c r="H11" s="123">
        <v>58.701797429196226</v>
      </c>
      <c r="I11" s="122">
        <v>1</v>
      </c>
      <c r="J11" s="141">
        <v>55.22066452076295</v>
      </c>
      <c r="K11" s="142">
        <v>3</v>
      </c>
      <c r="L11" s="143">
        <v>16.26000526582492</v>
      </c>
      <c r="M11" s="142">
        <v>7</v>
      </c>
      <c r="N11" s="144">
        <v>30.90510422361905</v>
      </c>
      <c r="O11" s="145">
        <v>1</v>
      </c>
      <c r="P11" s="143">
        <v>3.70496</v>
      </c>
      <c r="Q11" s="142">
        <v>10</v>
      </c>
      <c r="R11" s="141">
        <v>58.09987923684511</v>
      </c>
      <c r="S11" s="162">
        <v>3</v>
      </c>
      <c r="T11" s="163"/>
      <c r="U11" s="54"/>
      <c r="V11" s="54"/>
      <c r="W11" s="54"/>
    </row>
    <row r="12" spans="1:23" ht="22.5" customHeight="1">
      <c r="A12" s="41" t="s">
        <v>233</v>
      </c>
      <c r="B12" s="120">
        <v>355.81</v>
      </c>
      <c r="C12" s="121">
        <v>12</v>
      </c>
      <c r="D12" s="120">
        <v>92.37</v>
      </c>
      <c r="E12" s="122">
        <v>6</v>
      </c>
      <c r="F12" s="120">
        <v>2.7325</v>
      </c>
      <c r="G12" s="121">
        <v>3</v>
      </c>
      <c r="H12" s="123">
        <v>36.59085228692827</v>
      </c>
      <c r="I12" s="122">
        <v>4</v>
      </c>
      <c r="J12" s="141">
        <v>47.71665607832878</v>
      </c>
      <c r="K12" s="142">
        <v>9</v>
      </c>
      <c r="L12" s="143">
        <v>18.93640774995112</v>
      </c>
      <c r="M12" s="142">
        <v>5</v>
      </c>
      <c r="N12" s="144">
        <v>28.385592106716985</v>
      </c>
      <c r="O12" s="145">
        <v>3</v>
      </c>
      <c r="P12" s="143">
        <v>8.33079</v>
      </c>
      <c r="Q12" s="142">
        <v>6</v>
      </c>
      <c r="R12" s="141">
        <v>38.96508353795241</v>
      </c>
      <c r="S12" s="162">
        <v>8</v>
      </c>
      <c r="T12" s="163"/>
      <c r="U12" s="54"/>
      <c r="V12" s="54"/>
      <c r="W12" s="54"/>
    </row>
    <row r="13" spans="1:23" ht="22.5" customHeight="1">
      <c r="A13" s="41" t="s">
        <v>234</v>
      </c>
      <c r="B13" s="120">
        <v>423.14</v>
      </c>
      <c r="C13" s="121">
        <v>10</v>
      </c>
      <c r="D13" s="120">
        <v>78.53</v>
      </c>
      <c r="E13" s="122">
        <v>9</v>
      </c>
      <c r="F13" s="120">
        <v>2.4621</v>
      </c>
      <c r="G13" s="121">
        <v>4</v>
      </c>
      <c r="H13" s="123">
        <v>31.86760216378341</v>
      </c>
      <c r="I13" s="122">
        <v>7</v>
      </c>
      <c r="J13" s="141">
        <v>55.80513556093776</v>
      </c>
      <c r="K13" s="142">
        <v>1</v>
      </c>
      <c r="L13" s="143">
        <v>25.935279603133534</v>
      </c>
      <c r="M13" s="142">
        <v>3</v>
      </c>
      <c r="N13" s="144">
        <v>28.99095511589468</v>
      </c>
      <c r="O13" s="145">
        <v>2</v>
      </c>
      <c r="P13" s="143">
        <v>4.24859</v>
      </c>
      <c r="Q13" s="142">
        <v>9</v>
      </c>
      <c r="R13" s="141">
        <v>68.36767852896887</v>
      </c>
      <c r="S13" s="162">
        <v>2</v>
      </c>
      <c r="T13" s="163"/>
      <c r="U13" s="54"/>
      <c r="V13" s="54"/>
      <c r="W13" s="54"/>
    </row>
    <row r="14" spans="1:23" ht="22.5" customHeight="1">
      <c r="A14" s="41" t="s">
        <v>235</v>
      </c>
      <c r="B14" s="120">
        <v>512.35</v>
      </c>
      <c r="C14" s="121">
        <v>6</v>
      </c>
      <c r="D14" s="120">
        <v>86.16</v>
      </c>
      <c r="E14" s="122">
        <v>7</v>
      </c>
      <c r="F14" s="120">
        <v>1.4604</v>
      </c>
      <c r="G14" s="121">
        <v>5</v>
      </c>
      <c r="H14" s="123">
        <v>33.54059985369422</v>
      </c>
      <c r="I14" s="122">
        <v>6</v>
      </c>
      <c r="J14" s="141">
        <v>54.14196544932535</v>
      </c>
      <c r="K14" s="142">
        <v>5</v>
      </c>
      <c r="L14" s="143">
        <v>14.85218966019202</v>
      </c>
      <c r="M14" s="142">
        <v>9</v>
      </c>
      <c r="N14" s="144">
        <v>26.674067037324562</v>
      </c>
      <c r="O14" s="145">
        <v>6</v>
      </c>
      <c r="P14" s="143">
        <v>9.50262</v>
      </c>
      <c r="Q14" s="142">
        <v>3</v>
      </c>
      <c r="R14" s="141">
        <v>7.273630380547047</v>
      </c>
      <c r="S14" s="162">
        <v>12</v>
      </c>
      <c r="T14" s="163"/>
      <c r="U14" s="54"/>
      <c r="V14" s="54"/>
      <c r="W14" s="54"/>
    </row>
    <row r="15" spans="1:23" ht="22.5" customHeight="1">
      <c r="A15" s="41" t="s">
        <v>236</v>
      </c>
      <c r="B15" s="120">
        <v>629.14</v>
      </c>
      <c r="C15" s="121">
        <v>2</v>
      </c>
      <c r="D15" s="120">
        <v>102.51</v>
      </c>
      <c r="E15" s="122">
        <v>4</v>
      </c>
      <c r="F15" s="120">
        <v>0.4783</v>
      </c>
      <c r="G15" s="121">
        <v>10</v>
      </c>
      <c r="H15" s="123">
        <v>41.55075466114235</v>
      </c>
      <c r="I15" s="122">
        <v>3</v>
      </c>
      <c r="J15" s="141">
        <v>38.23430556074243</v>
      </c>
      <c r="K15" s="142">
        <v>11</v>
      </c>
      <c r="L15" s="143">
        <v>9.691986990028262</v>
      </c>
      <c r="M15" s="142">
        <v>11</v>
      </c>
      <c r="N15" s="144">
        <v>27.086736478018608</v>
      </c>
      <c r="O15" s="145">
        <v>5</v>
      </c>
      <c r="P15" s="143">
        <v>1.71366</v>
      </c>
      <c r="Q15" s="142">
        <v>12</v>
      </c>
      <c r="R15" s="141">
        <v>37.90145412700073</v>
      </c>
      <c r="S15" s="162">
        <v>9</v>
      </c>
      <c r="T15" s="163"/>
      <c r="U15" s="54"/>
      <c r="V15" s="54"/>
      <c r="W15" s="54"/>
    </row>
    <row r="16" spans="1:20" s="104" customFormat="1" ht="22.5" customHeight="1">
      <c r="A16" s="46" t="s">
        <v>237</v>
      </c>
      <c r="B16" s="124">
        <v>380.58</v>
      </c>
      <c r="C16" s="125">
        <v>11</v>
      </c>
      <c r="D16" s="124">
        <v>10.64</v>
      </c>
      <c r="E16" s="126">
        <v>12</v>
      </c>
      <c r="F16" s="124">
        <v>0.6158</v>
      </c>
      <c r="G16" s="125">
        <v>9</v>
      </c>
      <c r="H16" s="127">
        <v>58.38477366255144</v>
      </c>
      <c r="I16" s="126">
        <v>2</v>
      </c>
      <c r="J16" s="146">
        <v>50.481314063793214</v>
      </c>
      <c r="K16" s="147">
        <v>8</v>
      </c>
      <c r="L16" s="148">
        <v>11.501509609882039</v>
      </c>
      <c r="M16" s="147">
        <v>10</v>
      </c>
      <c r="N16" s="149">
        <v>22.33528436557573</v>
      </c>
      <c r="O16" s="150">
        <v>10</v>
      </c>
      <c r="P16" s="148">
        <v>8.64954</v>
      </c>
      <c r="Q16" s="147">
        <v>4</v>
      </c>
      <c r="R16" s="146">
        <v>27.359628237352055</v>
      </c>
      <c r="S16" s="164">
        <v>10</v>
      </c>
      <c r="T16" s="165"/>
    </row>
    <row r="17" spans="1:20" s="105" customFormat="1" ht="27" customHeight="1">
      <c r="A17" s="128" t="s">
        <v>244</v>
      </c>
      <c r="B17" s="128"/>
      <c r="C17" s="128"/>
      <c r="D17" s="128"/>
      <c r="E17" s="128"/>
      <c r="F17" s="128"/>
      <c r="G17" s="128"/>
      <c r="H17" s="128"/>
      <c r="I17" s="128"/>
      <c r="J17" s="128"/>
      <c r="K17" s="128"/>
      <c r="L17" s="128"/>
      <c r="M17" s="128"/>
      <c r="N17" s="151"/>
      <c r="T17" s="166"/>
    </row>
    <row r="18" ht="21" customHeight="1">
      <c r="H18" s="68">
        <v>18</v>
      </c>
    </row>
    <row r="19" ht="14.25" customHeight="1"/>
  </sheetData>
  <sheetProtection/>
  <mergeCells count="12">
    <mergeCell ref="A1:S1"/>
    <mergeCell ref="B2:E2"/>
    <mergeCell ref="F2:I2"/>
    <mergeCell ref="J2:K2"/>
    <mergeCell ref="L2:O2"/>
    <mergeCell ref="P2:S2"/>
    <mergeCell ref="A17:M17"/>
    <mergeCell ref="A2:A3"/>
    <mergeCell ref="F5:F6"/>
    <mergeCell ref="G5:G6"/>
    <mergeCell ref="H5:H6"/>
    <mergeCell ref="I5:I6"/>
  </mergeCells>
  <printOptions horizontalCentered="1" verticalCentered="1"/>
  <pageMargins left="0.31" right="0.16" top="0.9" bottom="0.71" header="0.39" footer="0.51"/>
  <pageSetup horizontalDpi="600" verticalDpi="600" orientation="landscape" paperSize="9" scale="95"/>
</worksheet>
</file>

<file path=xl/worksheets/sheet18.xml><?xml version="1.0" encoding="utf-8"?>
<worksheet xmlns="http://schemas.openxmlformats.org/spreadsheetml/2006/main" xmlns:r="http://schemas.openxmlformats.org/officeDocument/2006/relationships">
  <dimension ref="A1:T18"/>
  <sheetViews>
    <sheetView workbookViewId="0" topLeftCell="A1">
      <selection activeCell="R2" sqref="R2"/>
    </sheetView>
  </sheetViews>
  <sheetFormatPr defaultColWidth="7.875" defaultRowHeight="14.25"/>
  <cols>
    <col min="1" max="1" width="11.125" style="15" customWidth="1"/>
    <col min="2" max="2" width="7.25390625" style="12" customWidth="1"/>
    <col min="3" max="3" width="4.125" style="15" customWidth="1"/>
    <col min="4" max="4" width="8.875" style="12" customWidth="1"/>
    <col min="5" max="5" width="8.00390625" style="15" customWidth="1"/>
    <col min="6" max="6" width="7.875" style="12" customWidth="1"/>
    <col min="7" max="7" width="4.875" style="15" customWidth="1"/>
    <col min="8" max="8" width="8.625" style="12" customWidth="1"/>
    <col min="9" max="9" width="5.375" style="15" customWidth="1"/>
    <col min="10" max="10" width="8.875" style="16" customWidth="1"/>
    <col min="11" max="11" width="5.25390625" style="16" customWidth="1"/>
    <col min="12" max="12" width="8.25390625" style="16" customWidth="1"/>
    <col min="13" max="13" width="6.125" style="16" customWidth="1"/>
    <col min="14" max="14" width="10.00390625" style="16" customWidth="1"/>
    <col min="15" max="15" width="7.375" style="16" customWidth="1"/>
    <col min="16" max="17" width="7.875" style="16" customWidth="1"/>
    <col min="18" max="16384" width="7.875" style="16" customWidth="1"/>
  </cols>
  <sheetData>
    <row r="1" spans="1:17" s="12" customFormat="1" ht="38.25" customHeight="1">
      <c r="A1" s="18" t="s">
        <v>245</v>
      </c>
      <c r="B1" s="18"/>
      <c r="C1" s="18"/>
      <c r="D1" s="18"/>
      <c r="E1" s="18"/>
      <c r="F1" s="18"/>
      <c r="G1" s="18"/>
      <c r="H1" s="18"/>
      <c r="I1" s="18"/>
      <c r="J1" s="18"/>
      <c r="K1" s="18"/>
      <c r="L1" s="18"/>
      <c r="M1" s="18"/>
      <c r="N1" s="18"/>
      <c r="O1" s="18"/>
      <c r="P1" s="18"/>
      <c r="Q1" s="18"/>
    </row>
    <row r="2" spans="1:17" ht="46.5" customHeight="1">
      <c r="A2" s="74"/>
      <c r="B2" s="21" t="s">
        <v>246</v>
      </c>
      <c r="C2" s="75"/>
      <c r="D2" s="75"/>
      <c r="E2" s="76"/>
      <c r="F2" s="21" t="s">
        <v>247</v>
      </c>
      <c r="G2" s="75"/>
      <c r="H2" s="75"/>
      <c r="I2" s="76"/>
      <c r="J2" s="21" t="s">
        <v>248</v>
      </c>
      <c r="K2" s="75"/>
      <c r="L2" s="75"/>
      <c r="M2" s="76"/>
      <c r="N2" s="21" t="s">
        <v>249</v>
      </c>
      <c r="O2" s="75"/>
      <c r="P2" s="75"/>
      <c r="Q2" s="75"/>
    </row>
    <row r="3" spans="1:17" ht="33.75" customHeight="1">
      <c r="A3" s="19"/>
      <c r="B3" s="24" t="s">
        <v>220</v>
      </c>
      <c r="C3" s="24" t="s">
        <v>221</v>
      </c>
      <c r="D3" s="24" t="s">
        <v>222</v>
      </c>
      <c r="E3" s="24" t="s">
        <v>221</v>
      </c>
      <c r="F3" s="24" t="s">
        <v>220</v>
      </c>
      <c r="G3" s="24" t="s">
        <v>221</v>
      </c>
      <c r="H3" s="24" t="s">
        <v>222</v>
      </c>
      <c r="I3" s="24" t="s">
        <v>221</v>
      </c>
      <c r="J3" s="24" t="s">
        <v>220</v>
      </c>
      <c r="K3" s="24" t="s">
        <v>221</v>
      </c>
      <c r="L3" s="24" t="s">
        <v>222</v>
      </c>
      <c r="M3" s="24" t="s">
        <v>221</v>
      </c>
      <c r="N3" s="24" t="s">
        <v>220</v>
      </c>
      <c r="O3" s="24" t="s">
        <v>221</v>
      </c>
      <c r="P3" s="24" t="s">
        <v>222</v>
      </c>
      <c r="Q3" s="25" t="s">
        <v>221</v>
      </c>
    </row>
    <row r="4" spans="1:20" ht="22.5" customHeight="1">
      <c r="A4" s="26" t="s">
        <v>224</v>
      </c>
      <c r="B4" s="77">
        <v>45.81</v>
      </c>
      <c r="C4" s="30" t="s">
        <v>225</v>
      </c>
      <c r="D4" s="29">
        <v>30.28</v>
      </c>
      <c r="E4" s="32" t="s">
        <v>225</v>
      </c>
      <c r="F4" s="77">
        <v>27.55</v>
      </c>
      <c r="G4" s="30" t="s">
        <v>225</v>
      </c>
      <c r="H4" s="29">
        <v>27.8</v>
      </c>
      <c r="I4" s="32" t="s">
        <v>225</v>
      </c>
      <c r="J4" s="82">
        <v>2114.91</v>
      </c>
      <c r="K4" s="28" t="s">
        <v>225</v>
      </c>
      <c r="L4" s="83">
        <v>6.5</v>
      </c>
      <c r="M4" s="28" t="s">
        <v>225</v>
      </c>
      <c r="N4" s="84">
        <v>1757.54</v>
      </c>
      <c r="O4" s="28" t="s">
        <v>225</v>
      </c>
      <c r="P4" s="29">
        <v>11.2</v>
      </c>
      <c r="Q4" s="30" t="s">
        <v>225</v>
      </c>
      <c r="R4" s="17"/>
      <c r="S4" s="17"/>
      <c r="T4" s="17"/>
    </row>
    <row r="5" spans="1:20" s="13" customFormat="1" ht="22.5" customHeight="1">
      <c r="A5" s="34" t="s">
        <v>226</v>
      </c>
      <c r="B5" s="78">
        <v>3.18</v>
      </c>
      <c r="C5" s="35">
        <v>4</v>
      </c>
      <c r="D5" s="36">
        <v>60.52</v>
      </c>
      <c r="E5" s="35">
        <v>2</v>
      </c>
      <c r="F5" s="78">
        <v>2.19</v>
      </c>
      <c r="G5" s="35">
        <v>4</v>
      </c>
      <c r="H5" s="36">
        <v>62.36</v>
      </c>
      <c r="I5" s="35">
        <v>1</v>
      </c>
      <c r="J5" s="85">
        <v>651.81</v>
      </c>
      <c r="K5" s="86" t="s">
        <v>225</v>
      </c>
      <c r="L5" s="36">
        <v>3</v>
      </c>
      <c r="M5" s="86" t="s">
        <v>225</v>
      </c>
      <c r="N5" s="87">
        <v>676.43</v>
      </c>
      <c r="O5" s="86" t="s">
        <v>225</v>
      </c>
      <c r="P5" s="36">
        <v>9.1</v>
      </c>
      <c r="Q5" s="99" t="s">
        <v>225</v>
      </c>
      <c r="R5" s="71"/>
      <c r="S5" s="71"/>
      <c r="T5" s="71"/>
    </row>
    <row r="6" spans="1:20" ht="22.5" customHeight="1">
      <c r="A6" s="41" t="s">
        <v>227</v>
      </c>
      <c r="B6" s="79">
        <v>1.56</v>
      </c>
      <c r="C6" s="42">
        <v>9</v>
      </c>
      <c r="D6" s="43">
        <v>-1.02</v>
      </c>
      <c r="E6" s="42">
        <v>11</v>
      </c>
      <c r="F6" s="79">
        <v>1.03</v>
      </c>
      <c r="G6" s="42">
        <v>9</v>
      </c>
      <c r="H6" s="43">
        <v>3.74</v>
      </c>
      <c r="I6" s="42">
        <v>10</v>
      </c>
      <c r="J6" s="85"/>
      <c r="K6" s="86"/>
      <c r="L6" s="36"/>
      <c r="M6" s="86"/>
      <c r="N6" s="87"/>
      <c r="O6" s="86"/>
      <c r="P6" s="36"/>
      <c r="Q6" s="99"/>
      <c r="R6" s="17"/>
      <c r="S6" s="17"/>
      <c r="T6" s="17"/>
    </row>
    <row r="7" spans="1:20" ht="22.5" customHeight="1">
      <c r="A7" s="41" t="s">
        <v>228</v>
      </c>
      <c r="B7" s="79">
        <v>8.22</v>
      </c>
      <c r="C7" s="42">
        <v>1</v>
      </c>
      <c r="D7" s="43">
        <v>53.59</v>
      </c>
      <c r="E7" s="42">
        <v>3</v>
      </c>
      <c r="F7" s="79">
        <v>4.63</v>
      </c>
      <c r="G7" s="42">
        <v>1</v>
      </c>
      <c r="H7" s="43">
        <v>45.98</v>
      </c>
      <c r="I7" s="42">
        <v>3</v>
      </c>
      <c r="J7" s="88">
        <v>261.14632973560003</v>
      </c>
      <c r="K7" s="89">
        <v>1</v>
      </c>
      <c r="L7" s="43">
        <v>11.07</v>
      </c>
      <c r="M7" s="89">
        <v>3</v>
      </c>
      <c r="N7" s="90">
        <v>241.6097496268</v>
      </c>
      <c r="O7" s="91">
        <v>1</v>
      </c>
      <c r="P7" s="43">
        <v>12.79</v>
      </c>
      <c r="Q7" s="44">
        <v>7</v>
      </c>
      <c r="R7" s="17"/>
      <c r="S7" s="17"/>
      <c r="T7" s="17"/>
    </row>
    <row r="8" spans="1:20" ht="22.5" customHeight="1">
      <c r="A8" s="41" t="s">
        <v>229</v>
      </c>
      <c r="B8" s="79">
        <v>1.42</v>
      </c>
      <c r="C8" s="42">
        <v>10</v>
      </c>
      <c r="D8" s="43">
        <v>7.28</v>
      </c>
      <c r="E8" s="42">
        <v>9</v>
      </c>
      <c r="F8" s="79">
        <v>0.88</v>
      </c>
      <c r="G8" s="42">
        <v>10</v>
      </c>
      <c r="H8" s="43">
        <v>17.12</v>
      </c>
      <c r="I8" s="42">
        <v>9</v>
      </c>
      <c r="J8" s="88">
        <v>97.0663909344</v>
      </c>
      <c r="K8" s="89">
        <v>8</v>
      </c>
      <c r="L8" s="92">
        <v>5.02</v>
      </c>
      <c r="M8" s="89">
        <v>7</v>
      </c>
      <c r="N8" s="90">
        <v>38.5399916386</v>
      </c>
      <c r="O8" s="91">
        <v>10</v>
      </c>
      <c r="P8" s="43">
        <v>13.78</v>
      </c>
      <c r="Q8" s="44">
        <v>6</v>
      </c>
      <c r="R8" s="17"/>
      <c r="S8" s="17"/>
      <c r="T8" s="17"/>
    </row>
    <row r="9" spans="1:20" ht="22.5" customHeight="1">
      <c r="A9" s="41" t="s">
        <v>230</v>
      </c>
      <c r="B9" s="79">
        <v>1.66</v>
      </c>
      <c r="C9" s="42">
        <v>8</v>
      </c>
      <c r="D9" s="43">
        <v>-2.71</v>
      </c>
      <c r="E9" s="42">
        <v>12</v>
      </c>
      <c r="F9" s="79">
        <v>1.12</v>
      </c>
      <c r="G9" s="42">
        <v>8</v>
      </c>
      <c r="H9" s="43">
        <v>0.74</v>
      </c>
      <c r="I9" s="42">
        <v>12</v>
      </c>
      <c r="J9" s="88">
        <v>79.48938547979999</v>
      </c>
      <c r="K9" s="89">
        <v>10</v>
      </c>
      <c r="L9" s="92">
        <v>0.83</v>
      </c>
      <c r="M9" s="89">
        <v>10</v>
      </c>
      <c r="N9" s="90">
        <v>47.457001529299994</v>
      </c>
      <c r="O9" s="91">
        <v>9</v>
      </c>
      <c r="P9" s="43">
        <v>18.59</v>
      </c>
      <c r="Q9" s="44">
        <v>2</v>
      </c>
      <c r="R9" s="17"/>
      <c r="S9" s="17"/>
      <c r="T9" s="17"/>
    </row>
    <row r="10" spans="1:20" ht="22.5" customHeight="1">
      <c r="A10" s="41" t="s">
        <v>231</v>
      </c>
      <c r="B10" s="79">
        <v>2.52</v>
      </c>
      <c r="C10" s="42">
        <v>7</v>
      </c>
      <c r="D10" s="43">
        <v>6.36</v>
      </c>
      <c r="E10" s="42">
        <v>10</v>
      </c>
      <c r="F10" s="79">
        <v>1.77</v>
      </c>
      <c r="G10" s="42">
        <v>6</v>
      </c>
      <c r="H10" s="43">
        <v>2.09</v>
      </c>
      <c r="I10" s="42">
        <v>11</v>
      </c>
      <c r="J10" s="88">
        <v>174.0375790343</v>
      </c>
      <c r="K10" s="89">
        <v>4</v>
      </c>
      <c r="L10" s="92">
        <v>3.61</v>
      </c>
      <c r="M10" s="89">
        <v>8</v>
      </c>
      <c r="N10" s="90">
        <v>106.80177454560001</v>
      </c>
      <c r="O10" s="42">
        <v>5</v>
      </c>
      <c r="P10" s="43">
        <v>18.42</v>
      </c>
      <c r="Q10" s="100">
        <v>3</v>
      </c>
      <c r="R10" s="17"/>
      <c r="S10" s="17"/>
      <c r="T10" s="17"/>
    </row>
    <row r="11" spans="1:20" ht="22.5" customHeight="1">
      <c r="A11" s="41" t="s">
        <v>232</v>
      </c>
      <c r="B11" s="79">
        <v>3.5</v>
      </c>
      <c r="C11" s="42">
        <v>3</v>
      </c>
      <c r="D11" s="43">
        <v>32.05</v>
      </c>
      <c r="E11" s="42">
        <v>5</v>
      </c>
      <c r="F11" s="79">
        <v>2.3</v>
      </c>
      <c r="G11" s="42">
        <v>3</v>
      </c>
      <c r="H11" s="43">
        <v>31.98</v>
      </c>
      <c r="I11" s="42">
        <v>6</v>
      </c>
      <c r="J11" s="88">
        <v>141.0404421114</v>
      </c>
      <c r="K11" s="93">
        <v>5</v>
      </c>
      <c r="L11" s="92">
        <v>9.55</v>
      </c>
      <c r="M11" s="89">
        <v>4</v>
      </c>
      <c r="N11" s="90">
        <v>116.3320721845</v>
      </c>
      <c r="O11" s="42">
        <v>4</v>
      </c>
      <c r="P11" s="43">
        <v>15.86</v>
      </c>
      <c r="Q11" s="100">
        <v>5</v>
      </c>
      <c r="R11" s="17"/>
      <c r="S11" s="17"/>
      <c r="T11" s="17"/>
    </row>
    <row r="12" spans="1:20" ht="22.5" customHeight="1">
      <c r="A12" s="41" t="s">
        <v>233</v>
      </c>
      <c r="B12" s="79">
        <v>2.84</v>
      </c>
      <c r="C12" s="42">
        <v>5</v>
      </c>
      <c r="D12" s="43">
        <v>41.41</v>
      </c>
      <c r="E12" s="42">
        <v>4</v>
      </c>
      <c r="F12" s="79">
        <v>1.94</v>
      </c>
      <c r="G12" s="42">
        <v>5</v>
      </c>
      <c r="H12" s="43">
        <v>44.76</v>
      </c>
      <c r="I12" s="42">
        <v>4</v>
      </c>
      <c r="J12" s="88">
        <v>193.8312861277</v>
      </c>
      <c r="K12" s="93">
        <v>3</v>
      </c>
      <c r="L12" s="92">
        <v>11.21</v>
      </c>
      <c r="M12" s="89">
        <v>2</v>
      </c>
      <c r="N12" s="90">
        <v>140.3344340625</v>
      </c>
      <c r="O12" s="42">
        <v>3</v>
      </c>
      <c r="P12" s="43">
        <v>10.63</v>
      </c>
      <c r="Q12" s="100">
        <v>9</v>
      </c>
      <c r="R12" s="17"/>
      <c r="S12" s="17"/>
      <c r="T12" s="17"/>
    </row>
    <row r="13" spans="1:17" ht="22.5" customHeight="1">
      <c r="A13" s="41" t="s">
        <v>234</v>
      </c>
      <c r="B13" s="79">
        <v>4.42</v>
      </c>
      <c r="C13" s="42">
        <v>2</v>
      </c>
      <c r="D13" s="43">
        <v>71.12</v>
      </c>
      <c r="E13" s="42">
        <v>1</v>
      </c>
      <c r="F13" s="79">
        <v>2.67</v>
      </c>
      <c r="G13" s="42">
        <v>2</v>
      </c>
      <c r="H13" s="43">
        <v>49.19</v>
      </c>
      <c r="I13" s="42">
        <v>2</v>
      </c>
      <c r="J13" s="88">
        <v>223.2877899388</v>
      </c>
      <c r="K13" s="93">
        <v>2</v>
      </c>
      <c r="L13" s="92">
        <v>12.07</v>
      </c>
      <c r="M13" s="89">
        <v>1</v>
      </c>
      <c r="N13" s="90">
        <v>192.25158071349998</v>
      </c>
      <c r="O13" s="42">
        <v>2</v>
      </c>
      <c r="P13" s="43">
        <v>3.38</v>
      </c>
      <c r="Q13" s="100">
        <v>10</v>
      </c>
    </row>
    <row r="14" spans="1:17" ht="22.5" customHeight="1">
      <c r="A14" s="41" t="s">
        <v>235</v>
      </c>
      <c r="B14" s="79">
        <v>2.58</v>
      </c>
      <c r="C14" s="42">
        <v>6</v>
      </c>
      <c r="D14" s="43">
        <v>25.99</v>
      </c>
      <c r="E14" s="42">
        <v>8</v>
      </c>
      <c r="F14" s="79">
        <v>1.75</v>
      </c>
      <c r="G14" s="42">
        <v>7</v>
      </c>
      <c r="H14" s="43">
        <v>41.95</v>
      </c>
      <c r="I14" s="42">
        <v>5</v>
      </c>
      <c r="J14" s="88">
        <v>111.5474120202</v>
      </c>
      <c r="K14" s="93">
        <v>6</v>
      </c>
      <c r="L14" s="92">
        <v>8.49</v>
      </c>
      <c r="M14" s="89">
        <v>5</v>
      </c>
      <c r="N14" s="90">
        <v>83.0801488222</v>
      </c>
      <c r="O14" s="42">
        <v>6</v>
      </c>
      <c r="P14" s="43">
        <v>18.88</v>
      </c>
      <c r="Q14" s="100">
        <v>1</v>
      </c>
    </row>
    <row r="15" spans="1:17" ht="22.5" customHeight="1">
      <c r="A15" s="41" t="s">
        <v>236</v>
      </c>
      <c r="B15" s="79">
        <v>1</v>
      </c>
      <c r="C15" s="42">
        <v>12</v>
      </c>
      <c r="D15" s="43">
        <v>30.31</v>
      </c>
      <c r="E15" s="42">
        <v>7</v>
      </c>
      <c r="F15" s="79">
        <v>0.63</v>
      </c>
      <c r="G15" s="42">
        <v>12</v>
      </c>
      <c r="H15" s="43">
        <v>25.68</v>
      </c>
      <c r="I15" s="42">
        <v>8</v>
      </c>
      <c r="J15" s="88">
        <v>84.5375055288</v>
      </c>
      <c r="K15" s="93">
        <v>9</v>
      </c>
      <c r="L15" s="92">
        <v>2.39</v>
      </c>
      <c r="M15" s="89">
        <v>9</v>
      </c>
      <c r="N15" s="90">
        <v>56.8578806202</v>
      </c>
      <c r="O15" s="42">
        <v>8</v>
      </c>
      <c r="P15" s="43">
        <v>12.46</v>
      </c>
      <c r="Q15" s="100">
        <v>8</v>
      </c>
    </row>
    <row r="16" spans="1:17" ht="22.5" customHeight="1">
      <c r="A16" s="46" t="s">
        <v>237</v>
      </c>
      <c r="B16" s="80">
        <v>1.09</v>
      </c>
      <c r="C16" s="47">
        <v>11</v>
      </c>
      <c r="D16" s="48">
        <v>31.02</v>
      </c>
      <c r="E16" s="47">
        <v>6</v>
      </c>
      <c r="F16" s="80">
        <v>0.7</v>
      </c>
      <c r="G16" s="47">
        <v>11</v>
      </c>
      <c r="H16" s="48">
        <v>25.84</v>
      </c>
      <c r="I16" s="47">
        <v>7</v>
      </c>
      <c r="J16" s="94">
        <v>97.1145318598</v>
      </c>
      <c r="K16" s="95">
        <v>7</v>
      </c>
      <c r="L16" s="96">
        <v>7.27</v>
      </c>
      <c r="M16" s="95">
        <v>6</v>
      </c>
      <c r="N16" s="97">
        <v>57.838739172800004</v>
      </c>
      <c r="O16" s="47">
        <v>7</v>
      </c>
      <c r="P16" s="98">
        <v>17.89</v>
      </c>
      <c r="Q16" s="101">
        <v>4</v>
      </c>
    </row>
    <row r="17" spans="1:13" s="14" customFormat="1" ht="19.5" customHeight="1">
      <c r="A17" s="53"/>
      <c r="B17" s="53"/>
      <c r="C17" s="53"/>
      <c r="D17" s="53"/>
      <c r="E17" s="53"/>
      <c r="F17" s="53"/>
      <c r="G17" s="53"/>
      <c r="H17" s="53"/>
      <c r="I17" s="53"/>
      <c r="J17" s="53"/>
      <c r="K17" s="53"/>
      <c r="L17" s="53"/>
      <c r="M17" s="53"/>
    </row>
    <row r="18" spans="1:6" ht="13.5" customHeight="1">
      <c r="A18" s="81"/>
      <c r="B18" s="67"/>
      <c r="F18" s="67">
        <v>19</v>
      </c>
    </row>
  </sheetData>
  <sheetProtection/>
  <mergeCells count="15">
    <mergeCell ref="A1:Q1"/>
    <mergeCell ref="B2:E2"/>
    <mergeCell ref="F2:I2"/>
    <mergeCell ref="J2:M2"/>
    <mergeCell ref="N2:Q2"/>
    <mergeCell ref="A17:M17"/>
    <mergeCell ref="A2:A3"/>
    <mergeCell ref="J5:J6"/>
    <mergeCell ref="K5:K6"/>
    <mergeCell ref="L5:L6"/>
    <mergeCell ref="M5:M6"/>
    <mergeCell ref="N5:N6"/>
    <mergeCell ref="O5:O6"/>
    <mergeCell ref="P5:P6"/>
    <mergeCell ref="Q5:Q6"/>
  </mergeCells>
  <printOptions/>
  <pageMargins left="0.17" right="0.17" top="0.75" bottom="0.75" header="0.3" footer="0.3"/>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R21"/>
  <sheetViews>
    <sheetView workbookViewId="0" topLeftCell="A1">
      <selection activeCell="F3" sqref="F3"/>
    </sheetView>
  </sheetViews>
  <sheetFormatPr defaultColWidth="7.875" defaultRowHeight="14.25"/>
  <cols>
    <col min="1" max="1" width="8.875" style="15" bestFit="1" customWidth="1"/>
    <col min="2" max="2" width="9.125" style="12" bestFit="1" customWidth="1"/>
    <col min="3" max="3" width="4.875" style="15" bestFit="1" customWidth="1"/>
    <col min="4" max="4" width="6.625" style="12" bestFit="1" customWidth="1"/>
    <col min="5" max="5" width="4.875" style="15" bestFit="1" customWidth="1"/>
    <col min="6" max="6" width="7.50390625" style="12" bestFit="1" customWidth="1"/>
    <col min="7" max="7" width="4.875" style="12" bestFit="1" customWidth="1"/>
    <col min="8" max="8" width="6.625" style="12" bestFit="1" customWidth="1"/>
    <col min="9" max="9" width="4.875" style="12" bestFit="1" customWidth="1"/>
    <col min="10" max="10" width="7.50390625" style="12" bestFit="1" customWidth="1"/>
    <col min="11" max="11" width="4.875" style="15" bestFit="1" customWidth="1"/>
    <col min="12" max="12" width="6.50390625" style="12" customWidth="1"/>
    <col min="13" max="13" width="4.875" style="15" bestFit="1" customWidth="1"/>
    <col min="14" max="14" width="7.875" style="16" customWidth="1"/>
    <col min="15" max="15" width="5.875" style="16" customWidth="1"/>
    <col min="16" max="16" width="7.875" style="16" customWidth="1"/>
    <col min="17" max="17" width="6.75390625" style="16" customWidth="1"/>
    <col min="18" max="18" width="7.875" style="17" customWidth="1"/>
    <col min="19" max="16384" width="7.875" style="16" customWidth="1"/>
  </cols>
  <sheetData>
    <row r="1" spans="1:18" s="12" customFormat="1" ht="60.75" customHeight="1">
      <c r="A1" s="18" t="s">
        <v>250</v>
      </c>
      <c r="B1" s="18"/>
      <c r="C1" s="18"/>
      <c r="D1" s="18"/>
      <c r="E1" s="18"/>
      <c r="F1" s="18"/>
      <c r="G1" s="18"/>
      <c r="H1" s="18"/>
      <c r="I1" s="18"/>
      <c r="J1" s="18"/>
      <c r="K1" s="18"/>
      <c r="L1" s="18"/>
      <c r="M1" s="18"/>
      <c r="N1" s="18"/>
      <c r="O1" s="18"/>
      <c r="P1" s="18"/>
      <c r="Q1" s="18"/>
      <c r="R1" s="54"/>
    </row>
    <row r="2" spans="1:17" ht="51" customHeight="1">
      <c r="A2" s="19"/>
      <c r="B2" s="20" t="s">
        <v>251</v>
      </c>
      <c r="C2" s="20"/>
      <c r="D2" s="20"/>
      <c r="E2" s="21"/>
      <c r="F2" s="22" t="s">
        <v>252</v>
      </c>
      <c r="G2" s="22"/>
      <c r="H2" s="22"/>
      <c r="I2" s="22"/>
      <c r="J2" s="20" t="s">
        <v>253</v>
      </c>
      <c r="K2" s="20"/>
      <c r="L2" s="20"/>
      <c r="M2" s="20"/>
      <c r="N2" s="20" t="s">
        <v>254</v>
      </c>
      <c r="O2" s="20"/>
      <c r="P2" s="20"/>
      <c r="Q2" s="21"/>
    </row>
    <row r="3" spans="1:17" ht="33.75" customHeight="1">
      <c r="A3" s="23"/>
      <c r="B3" s="24" t="s">
        <v>220</v>
      </c>
      <c r="C3" s="24" t="s">
        <v>221</v>
      </c>
      <c r="D3" s="24" t="s">
        <v>222</v>
      </c>
      <c r="E3" s="25" t="s">
        <v>221</v>
      </c>
      <c r="F3" s="24" t="s">
        <v>220</v>
      </c>
      <c r="G3" s="24" t="s">
        <v>221</v>
      </c>
      <c r="H3" s="24" t="s">
        <v>222</v>
      </c>
      <c r="I3" s="24" t="s">
        <v>221</v>
      </c>
      <c r="J3" s="24" t="s">
        <v>220</v>
      </c>
      <c r="K3" s="24" t="s">
        <v>221</v>
      </c>
      <c r="L3" s="24" t="s">
        <v>222</v>
      </c>
      <c r="M3" s="24" t="s">
        <v>221</v>
      </c>
      <c r="N3" s="24" t="s">
        <v>220</v>
      </c>
      <c r="O3" s="24" t="s">
        <v>221</v>
      </c>
      <c r="P3" s="24" t="s">
        <v>222</v>
      </c>
      <c r="Q3" s="25" t="s">
        <v>221</v>
      </c>
    </row>
    <row r="4" spans="1:17" ht="22.5" customHeight="1">
      <c r="A4" s="26" t="s">
        <v>224</v>
      </c>
      <c r="B4" s="27">
        <v>3783</v>
      </c>
      <c r="C4" s="28"/>
      <c r="D4" s="29"/>
      <c r="E4" s="30"/>
      <c r="F4" s="31">
        <v>9618.571409531902</v>
      </c>
      <c r="G4" s="32" t="s">
        <v>225</v>
      </c>
      <c r="H4" s="33">
        <v>11.859519621999487</v>
      </c>
      <c r="I4" s="32" t="s">
        <v>225</v>
      </c>
      <c r="J4" s="56">
        <v>13501.535051654544</v>
      </c>
      <c r="K4" s="32"/>
      <c r="L4" s="33">
        <v>10.241341058114243</v>
      </c>
      <c r="M4" s="32" t="s">
        <v>225</v>
      </c>
      <c r="N4" s="57">
        <v>5052.008068131283</v>
      </c>
      <c r="O4" s="32" t="s">
        <v>225</v>
      </c>
      <c r="P4" s="33">
        <v>17.96125859815848</v>
      </c>
      <c r="Q4" s="69" t="s">
        <v>225</v>
      </c>
    </row>
    <row r="5" spans="1:18" s="13" customFormat="1" ht="22.5" customHeight="1">
      <c r="A5" s="34" t="s">
        <v>226</v>
      </c>
      <c r="B5" s="35"/>
      <c r="C5" s="35"/>
      <c r="D5" s="36"/>
      <c r="E5" s="37"/>
      <c r="F5" s="38">
        <v>15533.733848795075</v>
      </c>
      <c r="G5" s="39">
        <v>1</v>
      </c>
      <c r="H5" s="40">
        <v>11.375642445248042</v>
      </c>
      <c r="I5" s="58">
        <v>10</v>
      </c>
      <c r="J5" s="59">
        <v>15721.546971111064</v>
      </c>
      <c r="K5" s="60">
        <v>1</v>
      </c>
      <c r="L5" s="40">
        <v>9.89971563164243</v>
      </c>
      <c r="M5" s="60">
        <v>8</v>
      </c>
      <c r="N5" s="61">
        <v>5642.7987383116</v>
      </c>
      <c r="O5" s="39">
        <v>4</v>
      </c>
      <c r="P5" s="40">
        <v>17.583287332392</v>
      </c>
      <c r="Q5" s="70">
        <v>10</v>
      </c>
      <c r="R5" s="71"/>
    </row>
    <row r="6" spans="1:17" ht="22.5" customHeight="1">
      <c r="A6" s="41" t="s">
        <v>227</v>
      </c>
      <c r="B6" s="42">
        <v>500</v>
      </c>
      <c r="C6" s="42"/>
      <c r="D6" s="43"/>
      <c r="E6" s="44"/>
      <c r="F6" s="31">
        <v>13191.62921422284</v>
      </c>
      <c r="G6" s="45">
        <v>2</v>
      </c>
      <c r="H6" s="33">
        <v>11.046815515936292</v>
      </c>
      <c r="I6" s="62">
        <v>11</v>
      </c>
      <c r="J6" s="56">
        <v>14290.997629636988</v>
      </c>
      <c r="K6" s="32">
        <v>2</v>
      </c>
      <c r="L6" s="33">
        <v>9.496102760222414</v>
      </c>
      <c r="M6" s="32">
        <v>11</v>
      </c>
      <c r="N6" s="57">
        <v>7145.757204083544</v>
      </c>
      <c r="O6" s="45">
        <v>2</v>
      </c>
      <c r="P6" s="33">
        <v>17.41541909889272</v>
      </c>
      <c r="Q6" s="72">
        <v>11</v>
      </c>
    </row>
    <row r="7" spans="1:17" ht="22.5" customHeight="1">
      <c r="A7" s="41" t="s">
        <v>228</v>
      </c>
      <c r="B7" s="42">
        <v>240</v>
      </c>
      <c r="C7" s="42"/>
      <c r="D7" s="43"/>
      <c r="E7" s="44"/>
      <c r="F7" s="31">
        <v>11100.379244035794</v>
      </c>
      <c r="G7" s="45">
        <v>4</v>
      </c>
      <c r="H7" s="33">
        <v>12.253996998959597</v>
      </c>
      <c r="I7" s="62">
        <v>3</v>
      </c>
      <c r="J7" s="56">
        <v>13868.030478815985</v>
      </c>
      <c r="K7" s="32">
        <v>3</v>
      </c>
      <c r="L7" s="33">
        <v>10.79159521522361</v>
      </c>
      <c r="M7" s="32">
        <v>2</v>
      </c>
      <c r="N7" s="57">
        <v>6656.188957037662</v>
      </c>
      <c r="O7" s="45">
        <v>3</v>
      </c>
      <c r="P7" s="33">
        <v>18.22063428329816</v>
      </c>
      <c r="Q7" s="72">
        <v>5</v>
      </c>
    </row>
    <row r="8" spans="1:17" ht="22.5" customHeight="1">
      <c r="A8" s="41" t="s">
        <v>229</v>
      </c>
      <c r="B8" s="42"/>
      <c r="C8" s="42"/>
      <c r="D8" s="43"/>
      <c r="E8" s="44"/>
      <c r="F8" s="31">
        <v>6579.929500397718</v>
      </c>
      <c r="G8" s="45">
        <v>10</v>
      </c>
      <c r="H8" s="33">
        <v>10.285404502748946</v>
      </c>
      <c r="I8" s="62">
        <v>12</v>
      </c>
      <c r="J8" s="56">
        <v>10794.260668976214</v>
      </c>
      <c r="K8" s="32">
        <v>12</v>
      </c>
      <c r="L8" s="33">
        <v>9.368909263089316</v>
      </c>
      <c r="M8" s="32">
        <v>12</v>
      </c>
      <c r="N8" s="57">
        <v>3527.596072406517</v>
      </c>
      <c r="O8" s="45">
        <v>11</v>
      </c>
      <c r="P8" s="33">
        <v>15.974368274333811</v>
      </c>
      <c r="Q8" s="72">
        <v>12</v>
      </c>
    </row>
    <row r="9" spans="1:17" ht="22.5" customHeight="1">
      <c r="A9" s="41" t="s">
        <v>230</v>
      </c>
      <c r="B9" s="42">
        <v>53</v>
      </c>
      <c r="C9" s="42"/>
      <c r="D9" s="43"/>
      <c r="E9" s="44"/>
      <c r="F9" s="31">
        <v>6362.840229871469</v>
      </c>
      <c r="G9" s="45">
        <v>11</v>
      </c>
      <c r="H9" s="33">
        <v>12.785404502748946</v>
      </c>
      <c r="I9" s="62">
        <v>1</v>
      </c>
      <c r="J9" s="56">
        <v>11162.255494148936</v>
      </c>
      <c r="K9" s="32">
        <v>11</v>
      </c>
      <c r="L9" s="33">
        <v>10.827210205244171</v>
      </c>
      <c r="M9" s="32">
        <v>2</v>
      </c>
      <c r="N9" s="57">
        <v>3289.9384124327253</v>
      </c>
      <c r="O9" s="45">
        <v>12</v>
      </c>
      <c r="P9" s="33">
        <v>18.974368274333813</v>
      </c>
      <c r="Q9" s="72">
        <v>1</v>
      </c>
    </row>
    <row r="10" spans="1:17" ht="22.5" customHeight="1">
      <c r="A10" s="41" t="s">
        <v>231</v>
      </c>
      <c r="B10" s="42">
        <v>484</v>
      </c>
      <c r="C10" s="42"/>
      <c r="D10" s="43"/>
      <c r="E10" s="44"/>
      <c r="F10" s="31">
        <v>6101.074812277852</v>
      </c>
      <c r="G10" s="45">
        <v>12</v>
      </c>
      <c r="H10" s="33">
        <v>12.082057690524023</v>
      </c>
      <c r="I10" s="62">
        <v>5</v>
      </c>
      <c r="J10" s="56">
        <v>11510.52273614487</v>
      </c>
      <c r="K10" s="32">
        <v>10</v>
      </c>
      <c r="L10" s="33">
        <v>9.767575305228277</v>
      </c>
      <c r="M10" s="32">
        <v>10</v>
      </c>
      <c r="N10" s="57">
        <v>3892.260212016352</v>
      </c>
      <c r="O10" s="45">
        <v>10</v>
      </c>
      <c r="P10" s="33">
        <v>18.538146512081273</v>
      </c>
      <c r="Q10" s="72">
        <v>3</v>
      </c>
    </row>
    <row r="11" spans="1:17" ht="22.5" customHeight="1">
      <c r="A11" s="41" t="s">
        <v>232</v>
      </c>
      <c r="B11" s="42">
        <v>550</v>
      </c>
      <c r="C11" s="42"/>
      <c r="D11" s="43"/>
      <c r="E11" s="44"/>
      <c r="F11" s="31">
        <v>8294.682686485878</v>
      </c>
      <c r="G11" s="45">
        <v>6</v>
      </c>
      <c r="H11" s="33">
        <v>12.70659702068265</v>
      </c>
      <c r="I11" s="62">
        <v>2</v>
      </c>
      <c r="J11" s="56">
        <v>12808.062698574355</v>
      </c>
      <c r="K11" s="32">
        <v>6</v>
      </c>
      <c r="L11" s="33">
        <v>11.368909263089307</v>
      </c>
      <c r="M11" s="32">
        <v>1</v>
      </c>
      <c r="N11" s="57">
        <v>5036.504143834391</v>
      </c>
      <c r="O11" s="45">
        <v>6</v>
      </c>
      <c r="P11" s="33">
        <v>18.44996359398913</v>
      </c>
      <c r="Q11" s="72">
        <v>4</v>
      </c>
    </row>
    <row r="12" spans="1:17" ht="22.5" customHeight="1">
      <c r="A12" s="41" t="s">
        <v>233</v>
      </c>
      <c r="B12" s="42">
        <v>540</v>
      </c>
      <c r="C12" s="42"/>
      <c r="D12" s="43"/>
      <c r="E12" s="44"/>
      <c r="F12" s="31">
        <v>7891.8543346393835</v>
      </c>
      <c r="G12" s="45">
        <v>7</v>
      </c>
      <c r="H12" s="33">
        <v>12.201425068500544</v>
      </c>
      <c r="I12" s="62">
        <v>4</v>
      </c>
      <c r="J12" s="56">
        <v>12785.473624606013</v>
      </c>
      <c r="K12" s="32">
        <v>7</v>
      </c>
      <c r="L12" s="33">
        <v>10.041903415931733</v>
      </c>
      <c r="M12" s="32">
        <v>7</v>
      </c>
      <c r="N12" s="57">
        <v>5307.954209328475</v>
      </c>
      <c r="O12" s="45">
        <v>5</v>
      </c>
      <c r="P12" s="33">
        <v>18.565614173457117</v>
      </c>
      <c r="Q12" s="72">
        <v>2</v>
      </c>
    </row>
    <row r="13" spans="1:17" ht="22.5" customHeight="1">
      <c r="A13" s="41" t="s">
        <v>234</v>
      </c>
      <c r="B13" s="42">
        <v>385</v>
      </c>
      <c r="C13" s="42"/>
      <c r="D13" s="43"/>
      <c r="E13" s="44"/>
      <c r="F13" s="31">
        <v>11196.886443228037</v>
      </c>
      <c r="G13" s="45">
        <v>3</v>
      </c>
      <c r="H13" s="33">
        <v>11.75547376637754</v>
      </c>
      <c r="I13" s="62">
        <v>8</v>
      </c>
      <c r="J13" s="56">
        <v>13648.000188711569</v>
      </c>
      <c r="K13" s="32">
        <v>4</v>
      </c>
      <c r="L13" s="33">
        <v>10.250494127508315</v>
      </c>
      <c r="M13" s="32">
        <v>6</v>
      </c>
      <c r="N13" s="57">
        <v>7994.6921767906215</v>
      </c>
      <c r="O13" s="45">
        <v>1</v>
      </c>
      <c r="P13" s="33">
        <v>17.80433727273712</v>
      </c>
      <c r="Q13" s="72">
        <v>9</v>
      </c>
    </row>
    <row r="14" spans="1:17" ht="22.5" customHeight="1">
      <c r="A14" s="41" t="s">
        <v>235</v>
      </c>
      <c r="B14" s="42"/>
      <c r="C14" s="42"/>
      <c r="D14" s="43"/>
      <c r="E14" s="44"/>
      <c r="F14" s="31">
        <v>8592.520582762152</v>
      </c>
      <c r="G14" s="45">
        <v>5</v>
      </c>
      <c r="H14" s="33">
        <v>11.712623289380506</v>
      </c>
      <c r="I14" s="62">
        <v>9</v>
      </c>
      <c r="J14" s="56">
        <v>13522.727762762795</v>
      </c>
      <c r="K14" s="32">
        <v>5</v>
      </c>
      <c r="L14" s="33">
        <v>9.857696410957464</v>
      </c>
      <c r="M14" s="32">
        <v>8</v>
      </c>
      <c r="N14" s="57">
        <v>4528.099353295547</v>
      </c>
      <c r="O14" s="45">
        <v>7</v>
      </c>
      <c r="P14" s="33">
        <v>18.06819875936844</v>
      </c>
      <c r="Q14" s="72">
        <v>6</v>
      </c>
    </row>
    <row r="15" spans="1:17" ht="22.5" customHeight="1">
      <c r="A15" s="41" t="s">
        <v>236</v>
      </c>
      <c r="B15" s="42">
        <v>508</v>
      </c>
      <c r="C15" s="42"/>
      <c r="D15" s="43"/>
      <c r="E15" s="44"/>
      <c r="F15" s="31">
        <v>7603.119091414966</v>
      </c>
      <c r="G15" s="45">
        <v>8</v>
      </c>
      <c r="H15" s="33">
        <v>11.98720865621259</v>
      </c>
      <c r="I15" s="62">
        <v>7</v>
      </c>
      <c r="J15" s="56">
        <v>12691.16787768274</v>
      </c>
      <c r="K15" s="32">
        <v>8</v>
      </c>
      <c r="L15" s="33">
        <v>10.512791100006691</v>
      </c>
      <c r="M15" s="32">
        <v>5</v>
      </c>
      <c r="N15" s="57">
        <v>4155.859119581761</v>
      </c>
      <c r="O15" s="45">
        <v>8</v>
      </c>
      <c r="P15" s="33">
        <v>17.939104359357536</v>
      </c>
      <c r="Q15" s="72">
        <v>8</v>
      </c>
    </row>
    <row r="16" spans="1:17" ht="22.5" customHeight="1">
      <c r="A16" s="46" t="s">
        <v>237</v>
      </c>
      <c r="B16" s="47">
        <v>523</v>
      </c>
      <c r="C16" s="47"/>
      <c r="D16" s="48"/>
      <c r="E16" s="49"/>
      <c r="F16" s="50">
        <v>6850.294345039203</v>
      </c>
      <c r="G16" s="51">
        <v>9</v>
      </c>
      <c r="H16" s="52">
        <v>12.121586656261114</v>
      </c>
      <c r="I16" s="63">
        <v>5</v>
      </c>
      <c r="J16" s="64">
        <v>11978.37231827431</v>
      </c>
      <c r="K16" s="65">
        <v>9</v>
      </c>
      <c r="L16" s="52">
        <v>10.713189999224099</v>
      </c>
      <c r="M16" s="65">
        <v>4</v>
      </c>
      <c r="N16" s="66">
        <v>4139.386961112991</v>
      </c>
      <c r="O16" s="51">
        <v>9</v>
      </c>
      <c r="P16" s="33">
        <v>18.001664022900336</v>
      </c>
      <c r="Q16" s="73">
        <v>7</v>
      </c>
    </row>
    <row r="17" spans="1:17" s="14" customFormat="1" ht="19.5" customHeight="1">
      <c r="A17" s="53"/>
      <c r="B17" s="53"/>
      <c r="C17" s="53"/>
      <c r="D17" s="53"/>
      <c r="E17" s="53"/>
      <c r="F17" s="53"/>
      <c r="G17" s="53"/>
      <c r="H17" s="53"/>
      <c r="I17" s="53"/>
      <c r="J17" s="53"/>
      <c r="K17" s="53"/>
      <c r="L17" s="53"/>
      <c r="M17" s="53"/>
      <c r="N17" s="53"/>
      <c r="O17" s="53"/>
      <c r="P17" s="53"/>
      <c r="Q17" s="53"/>
    </row>
    <row r="18" spans="1:18" s="12" customFormat="1" ht="19.5" customHeight="1">
      <c r="A18" s="54"/>
      <c r="B18" s="54"/>
      <c r="C18" s="54"/>
      <c r="D18" s="54"/>
      <c r="E18" s="54"/>
      <c r="F18" s="54"/>
      <c r="G18" s="54"/>
      <c r="H18" s="54"/>
      <c r="I18" s="12">
        <v>20</v>
      </c>
      <c r="J18" s="54"/>
      <c r="K18" s="54"/>
      <c r="L18" s="54"/>
      <c r="M18" s="54"/>
      <c r="R18" s="54"/>
    </row>
    <row r="19" spans="1:10" ht="13.5" customHeight="1">
      <c r="A19" s="55"/>
      <c r="J19" s="67"/>
    </row>
    <row r="21" ht="14.25" customHeight="1">
      <c r="I21" s="68"/>
    </row>
  </sheetData>
  <sheetProtection/>
  <mergeCells count="7">
    <mergeCell ref="A1:Q1"/>
    <mergeCell ref="B2:E2"/>
    <mergeCell ref="F2:I2"/>
    <mergeCell ref="J2:M2"/>
    <mergeCell ref="N2:Q2"/>
    <mergeCell ref="A17:Q17"/>
    <mergeCell ref="A2:A3"/>
  </mergeCells>
  <printOptions/>
  <pageMargins left="0.75" right="0.75" top="0.35" bottom="0.98" header="0.28"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40"/>
  <sheetViews>
    <sheetView tabSelected="1" zoomScale="130" zoomScaleNormal="130" workbookViewId="0" topLeftCell="A1">
      <selection activeCell="B2" sqref="B2"/>
    </sheetView>
  </sheetViews>
  <sheetFormatPr defaultColWidth="7.875" defaultRowHeight="24.75" customHeight="1"/>
  <cols>
    <col min="1" max="1" width="70.50390625" style="207" customWidth="1"/>
    <col min="2" max="3" width="8.50390625" style="207" bestFit="1" customWidth="1"/>
    <col min="4" max="4" width="9.375" style="207" bestFit="1" customWidth="1"/>
    <col min="5" max="5" width="8.375" style="207" bestFit="1" customWidth="1"/>
    <col min="6" max="6" width="9.125" style="207" bestFit="1" customWidth="1"/>
    <col min="7" max="16384" width="7.875" style="207" customWidth="1"/>
  </cols>
  <sheetData>
    <row r="1" spans="1:6" ht="42" customHeight="1">
      <c r="A1" s="454" t="s">
        <v>18</v>
      </c>
      <c r="B1" s="455"/>
      <c r="C1" s="455"/>
      <c r="D1" s="455"/>
      <c r="E1" s="455"/>
      <c r="F1" s="455"/>
    </row>
    <row r="2" spans="1:6" ht="90" customHeight="1">
      <c r="A2" s="456" t="s">
        <v>19</v>
      </c>
      <c r="B2" s="457"/>
      <c r="C2" s="457"/>
      <c r="D2" s="457"/>
      <c r="E2" s="457"/>
      <c r="F2" s="457"/>
    </row>
    <row r="3" spans="1:6" ht="82.5" customHeight="1">
      <c r="A3" s="458" t="s">
        <v>20</v>
      </c>
      <c r="B3" s="457"/>
      <c r="C3" s="457"/>
      <c r="D3" s="457"/>
      <c r="E3" s="457"/>
      <c r="F3" s="457"/>
    </row>
    <row r="4" spans="1:6" ht="48.75" customHeight="1">
      <c r="A4" s="458" t="s">
        <v>21</v>
      </c>
      <c r="B4" s="457"/>
      <c r="C4" s="457"/>
      <c r="D4" s="457"/>
      <c r="E4" s="457"/>
      <c r="F4" s="457"/>
    </row>
    <row r="5" spans="1:6" ht="46.5" customHeight="1">
      <c r="A5" s="458" t="s">
        <v>22</v>
      </c>
      <c r="B5" s="457"/>
      <c r="C5" s="457"/>
      <c r="D5" s="457"/>
      <c r="E5" s="457"/>
      <c r="F5" s="457"/>
    </row>
    <row r="6" spans="1:6" s="453" customFormat="1" ht="54" customHeight="1">
      <c r="A6" s="458" t="s">
        <v>23</v>
      </c>
      <c r="B6" s="459"/>
      <c r="C6" s="459"/>
      <c r="D6" s="459"/>
      <c r="E6" s="459"/>
      <c r="F6" s="459"/>
    </row>
    <row r="7" spans="1:6" s="453" customFormat="1" ht="87" customHeight="1">
      <c r="A7" s="460" t="s">
        <v>24</v>
      </c>
      <c r="B7" s="459"/>
      <c r="C7" s="459"/>
      <c r="D7" s="459"/>
      <c r="E7" s="459"/>
      <c r="F7" s="459"/>
    </row>
    <row r="8" spans="1:6" s="453" customFormat="1" ht="51" customHeight="1">
      <c r="A8" s="461" t="s">
        <v>25</v>
      </c>
      <c r="B8" s="459"/>
      <c r="C8" s="459"/>
      <c r="D8" s="459"/>
      <c r="E8" s="459"/>
      <c r="F8" s="459"/>
    </row>
    <row r="9" spans="1:6" s="453" customFormat="1" ht="33" customHeight="1">
      <c r="A9" s="462" t="s">
        <v>26</v>
      </c>
      <c r="B9" s="459"/>
      <c r="C9" s="463"/>
      <c r="D9" s="459"/>
      <c r="E9" s="459"/>
      <c r="F9" s="459"/>
    </row>
    <row r="10" spans="1:6" s="453" customFormat="1" ht="78.75" customHeight="1">
      <c r="A10" s="462" t="s">
        <v>27</v>
      </c>
      <c r="B10" s="459"/>
      <c r="C10" s="459"/>
      <c r="D10" s="459"/>
      <c r="E10" s="459"/>
      <c r="F10" s="459"/>
    </row>
    <row r="11" spans="1:6" s="264" customFormat="1" ht="16.5" customHeight="1">
      <c r="A11" s="464">
        <v>1</v>
      </c>
      <c r="B11" s="457"/>
      <c r="C11" s="457"/>
      <c r="D11" s="457"/>
      <c r="E11" s="457"/>
      <c r="F11" s="457"/>
    </row>
    <row r="12" spans="1:6" s="264" customFormat="1" ht="18" customHeight="1">
      <c r="A12" s="465"/>
      <c r="B12" s="457"/>
      <c r="C12" s="457"/>
      <c r="D12" s="457"/>
      <c r="E12" s="457"/>
      <c r="F12" s="457"/>
    </row>
    <row r="13" spans="1:6" ht="18" customHeight="1">
      <c r="A13" s="466"/>
      <c r="B13" s="457"/>
      <c r="C13" s="457"/>
      <c r="D13" s="457"/>
      <c r="E13" s="457"/>
      <c r="F13" s="457"/>
    </row>
    <row r="14" spans="1:6" ht="18" customHeight="1">
      <c r="A14" s="465"/>
      <c r="B14" s="457"/>
      <c r="C14" s="457"/>
      <c r="D14" s="457"/>
      <c r="E14" s="457"/>
      <c r="F14" s="457"/>
    </row>
    <row r="15" spans="1:6" ht="18" customHeight="1">
      <c r="A15" s="466"/>
      <c r="B15" s="457"/>
      <c r="C15" s="457"/>
      <c r="D15" s="457"/>
      <c r="E15" s="457"/>
      <c r="F15" s="457"/>
    </row>
    <row r="16" spans="1:6" ht="18" customHeight="1">
      <c r="A16" s="466"/>
      <c r="B16" s="457"/>
      <c r="C16" s="457"/>
      <c r="D16" s="457"/>
      <c r="E16" s="457"/>
      <c r="F16" s="457"/>
    </row>
    <row r="17" spans="1:6" ht="15" customHeight="1">
      <c r="A17" s="467"/>
      <c r="B17" s="185"/>
      <c r="C17" s="185"/>
      <c r="D17" s="185"/>
      <c r="E17" s="185"/>
      <c r="F17" s="185"/>
    </row>
    <row r="18" spans="1:6" ht="15" customHeight="1">
      <c r="A18" s="467"/>
      <c r="B18" s="185"/>
      <c r="C18" s="185"/>
      <c r="D18" s="185"/>
      <c r="E18" s="185"/>
      <c r="F18" s="185"/>
    </row>
    <row r="19" spans="1:6" ht="15" customHeight="1">
      <c r="A19" s="467"/>
      <c r="B19" s="185"/>
      <c r="C19" s="185"/>
      <c r="D19" s="185"/>
      <c r="E19" s="185"/>
      <c r="F19" s="185"/>
    </row>
    <row r="20" spans="1:6" ht="15" customHeight="1">
      <c r="A20" s="467"/>
      <c r="B20" s="185"/>
      <c r="C20" s="185"/>
      <c r="D20" s="185"/>
      <c r="E20" s="185"/>
      <c r="F20" s="185"/>
    </row>
    <row r="21" spans="1:6" ht="15" customHeight="1">
      <c r="A21" s="467"/>
      <c r="B21" s="185"/>
      <c r="C21" s="185"/>
      <c r="D21" s="185"/>
      <c r="E21" s="185"/>
      <c r="F21" s="185"/>
    </row>
    <row r="22" spans="1:6" ht="15" customHeight="1">
      <c r="A22" s="467"/>
      <c r="B22" s="185"/>
      <c r="C22" s="185"/>
      <c r="D22" s="185"/>
      <c r="E22" s="185"/>
      <c r="F22" s="185"/>
    </row>
    <row r="23" spans="1:6" ht="15" customHeight="1">
      <c r="A23" s="467"/>
      <c r="B23" s="185"/>
      <c r="C23" s="185"/>
      <c r="D23" s="185"/>
      <c r="E23" s="185"/>
      <c r="F23" s="185"/>
    </row>
    <row r="24" spans="1:6" ht="15" customHeight="1">
      <c r="A24" s="467"/>
      <c r="B24" s="185"/>
      <c r="C24" s="185"/>
      <c r="D24" s="185"/>
      <c r="E24" s="185"/>
      <c r="F24" s="185"/>
    </row>
    <row r="25" spans="1:6" ht="15" customHeight="1">
      <c r="A25" s="467"/>
      <c r="B25" s="185"/>
      <c r="C25" s="185"/>
      <c r="D25" s="185"/>
      <c r="E25" s="185"/>
      <c r="F25" s="185"/>
    </row>
    <row r="26" spans="1:6" ht="15" customHeight="1">
      <c r="A26" s="467"/>
      <c r="C26" s="185"/>
      <c r="D26" s="185"/>
      <c r="E26" s="185"/>
      <c r="F26" s="185"/>
    </row>
    <row r="27" spans="1:6" ht="15" customHeight="1">
      <c r="A27" s="467"/>
      <c r="B27" s="185"/>
      <c r="C27" s="185"/>
      <c r="D27" s="185"/>
      <c r="E27" s="185"/>
      <c r="F27" s="185"/>
    </row>
    <row r="28" ht="15" customHeight="1">
      <c r="A28" s="468"/>
    </row>
    <row r="29" ht="15" customHeight="1">
      <c r="A29" s="468"/>
    </row>
    <row r="30" ht="15" customHeight="1">
      <c r="A30" s="468"/>
    </row>
    <row r="31" ht="15" customHeight="1">
      <c r="A31" s="468"/>
    </row>
    <row r="32" ht="24.75" customHeight="1">
      <c r="A32" s="469"/>
    </row>
    <row r="33" ht="24.75" customHeight="1">
      <c r="A33" s="469"/>
    </row>
    <row r="34" ht="24.75" customHeight="1">
      <c r="A34" s="469"/>
    </row>
    <row r="35" ht="24.75" customHeight="1">
      <c r="A35" s="469"/>
    </row>
    <row r="36" ht="24.75" customHeight="1">
      <c r="A36" s="469"/>
    </row>
    <row r="37" ht="24.75" customHeight="1">
      <c r="A37" s="469"/>
    </row>
    <row r="38" ht="24.75" customHeight="1">
      <c r="A38" s="469"/>
    </row>
    <row r="39" ht="24.75" customHeight="1">
      <c r="A39" s="469"/>
    </row>
    <row r="40" ht="24.75" customHeight="1">
      <c r="A40" s="469"/>
    </row>
  </sheetData>
  <sheetProtection/>
  <printOptions/>
  <pageMargins left="0.23999999999999996" right="0.18" top="0.31" bottom="0.11999999999999998" header="0.08" footer="0.17"/>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28"/>
  <sheetViews>
    <sheetView workbookViewId="0" topLeftCell="A1">
      <selection activeCell="Q14" sqref="Q14"/>
    </sheetView>
  </sheetViews>
  <sheetFormatPr defaultColWidth="9.00390625" defaultRowHeight="14.25"/>
  <cols>
    <col min="1" max="1" width="30.375" style="1" customWidth="1"/>
    <col min="2" max="3" width="9.75390625" style="1" customWidth="1"/>
    <col min="4" max="4" width="10.75390625" style="1" customWidth="1"/>
    <col min="5" max="5" width="9.625" style="1" customWidth="1"/>
    <col min="6" max="6" width="5.75390625" style="1" customWidth="1"/>
    <col min="7" max="16384" width="9.00390625" style="1" customWidth="1"/>
  </cols>
  <sheetData>
    <row r="1" spans="1:6" s="1" customFormat="1" ht="81.75" customHeight="1">
      <c r="A1" s="3" t="s">
        <v>255</v>
      </c>
      <c r="B1" s="4"/>
      <c r="C1" s="4"/>
      <c r="D1" s="4"/>
      <c r="E1" s="4"/>
      <c r="F1" s="4"/>
    </row>
    <row r="2" spans="1:6" s="1" customFormat="1" ht="27" customHeight="1">
      <c r="A2" s="5" t="s">
        <v>256</v>
      </c>
      <c r="B2" s="5"/>
      <c r="C2" s="5"/>
      <c r="D2" s="5"/>
      <c r="E2" s="5"/>
      <c r="F2" s="5"/>
    </row>
    <row r="3" spans="1:6" s="1" customFormat="1" ht="93.75" customHeight="1">
      <c r="A3" s="6" t="s">
        <v>257</v>
      </c>
      <c r="B3" s="7"/>
      <c r="C3" s="7"/>
      <c r="D3" s="7"/>
      <c r="E3" s="7"/>
      <c r="F3" s="7"/>
    </row>
    <row r="4" spans="1:6" s="1" customFormat="1" ht="35.25" customHeight="1">
      <c r="A4" s="8" t="s">
        <v>258</v>
      </c>
      <c r="B4" s="9"/>
      <c r="C4" s="9"/>
      <c r="D4" s="9"/>
      <c r="E4" s="9"/>
      <c r="F4" s="9"/>
    </row>
    <row r="5" spans="1:6" s="1" customFormat="1" ht="27" customHeight="1">
      <c r="A5" s="9"/>
      <c r="B5" s="9"/>
      <c r="C5" s="9"/>
      <c r="D5" s="9"/>
      <c r="E5" s="9"/>
      <c r="F5" s="9"/>
    </row>
    <row r="6" spans="1:6" s="1" customFormat="1" ht="27.75" customHeight="1">
      <c r="A6" s="9"/>
      <c r="B6" s="9"/>
      <c r="C6" s="9"/>
      <c r="D6" s="9"/>
      <c r="E6" s="9"/>
      <c r="F6" s="9"/>
    </row>
    <row r="7" spans="1:6" s="1" customFormat="1" ht="6" customHeight="1">
      <c r="A7" s="9"/>
      <c r="B7" s="9"/>
      <c r="C7" s="9"/>
      <c r="D7" s="9"/>
      <c r="E7" s="9"/>
      <c r="F7" s="9"/>
    </row>
    <row r="8" spans="1:6" s="1" customFormat="1" ht="35.25" customHeight="1">
      <c r="A8" s="9"/>
      <c r="B8" s="9"/>
      <c r="C8" s="9"/>
      <c r="D8" s="9"/>
      <c r="E8" s="9"/>
      <c r="F8" s="9"/>
    </row>
    <row r="9" spans="1:6" s="2" customFormat="1" ht="31.5" customHeight="1">
      <c r="A9" s="9"/>
      <c r="B9" s="9"/>
      <c r="C9" s="9"/>
      <c r="D9" s="9"/>
      <c r="E9" s="9"/>
      <c r="F9" s="9"/>
    </row>
    <row r="10" spans="1:6" s="2" customFormat="1" ht="19.5" customHeight="1">
      <c r="A10" s="9"/>
      <c r="B10" s="9"/>
      <c r="C10" s="9"/>
      <c r="D10" s="9"/>
      <c r="E10" s="9"/>
      <c r="F10" s="9"/>
    </row>
    <row r="11" spans="1:6" s="2" customFormat="1" ht="19.5" customHeight="1">
      <c r="A11" s="9"/>
      <c r="B11" s="9"/>
      <c r="C11" s="9"/>
      <c r="D11" s="9"/>
      <c r="E11" s="9"/>
      <c r="F11" s="9"/>
    </row>
    <row r="12" spans="1:6" s="2" customFormat="1" ht="38.25" customHeight="1">
      <c r="A12" s="9"/>
      <c r="B12" s="9"/>
      <c r="C12" s="9"/>
      <c r="D12" s="9"/>
      <c r="E12" s="9"/>
      <c r="F12" s="9"/>
    </row>
    <row r="13" spans="1:6" s="2" customFormat="1" ht="19.5" customHeight="1">
      <c r="A13" s="9"/>
      <c r="B13" s="9"/>
      <c r="C13" s="9"/>
      <c r="D13" s="9"/>
      <c r="E13" s="9"/>
      <c r="F13" s="9"/>
    </row>
    <row r="14" spans="1:6" s="1" customFormat="1" ht="33" customHeight="1">
      <c r="A14" s="9"/>
      <c r="B14" s="9"/>
      <c r="C14" s="9"/>
      <c r="D14" s="9"/>
      <c r="E14" s="9"/>
      <c r="F14" s="9"/>
    </row>
    <row r="15" spans="1:6" s="1" customFormat="1" ht="29.25" customHeight="1">
      <c r="A15" s="9"/>
      <c r="B15" s="9"/>
      <c r="C15" s="9"/>
      <c r="D15" s="9"/>
      <c r="E15" s="9"/>
      <c r="F15" s="9"/>
    </row>
    <row r="16" spans="1:6" s="1" customFormat="1" ht="19.5" customHeight="1">
      <c r="A16" s="9"/>
      <c r="B16" s="9"/>
      <c r="C16" s="9"/>
      <c r="D16" s="9"/>
      <c r="E16" s="9"/>
      <c r="F16" s="9"/>
    </row>
    <row r="17" spans="1:6" s="1" customFormat="1" ht="47.25" customHeight="1">
      <c r="A17" s="9"/>
      <c r="B17" s="9"/>
      <c r="C17" s="9"/>
      <c r="D17" s="9"/>
      <c r="E17" s="9"/>
      <c r="F17" s="9"/>
    </row>
    <row r="18" spans="1:6" s="1" customFormat="1" ht="21" customHeight="1">
      <c r="A18" s="9"/>
      <c r="B18" s="9"/>
      <c r="C18" s="9"/>
      <c r="D18" s="9"/>
      <c r="E18" s="9"/>
      <c r="F18" s="9"/>
    </row>
    <row r="19" spans="1:6" s="1" customFormat="1" ht="21.75" customHeight="1">
      <c r="A19" s="10"/>
      <c r="B19" s="11">
        <v>14</v>
      </c>
      <c r="C19" s="10"/>
      <c r="D19" s="10"/>
      <c r="E19" s="10"/>
      <c r="F19" s="10"/>
    </row>
    <row r="20" spans="1:6" s="1" customFormat="1" ht="18.75" customHeight="1" hidden="1">
      <c r="A20" s="10"/>
      <c r="B20" s="10"/>
      <c r="C20" s="10"/>
      <c r="D20" s="10"/>
      <c r="E20" s="10"/>
      <c r="F20" s="10"/>
    </row>
    <row r="21" spans="1:6" s="1" customFormat="1" ht="18.75" customHeight="1" hidden="1">
      <c r="A21" s="10"/>
      <c r="B21" s="10"/>
      <c r="C21" s="10"/>
      <c r="D21" s="10"/>
      <c r="E21" s="10"/>
      <c r="F21" s="10"/>
    </row>
    <row r="22" spans="1:6" s="1" customFormat="1" ht="19.5" customHeight="1" hidden="1">
      <c r="A22" s="10"/>
      <c r="B22" s="10"/>
      <c r="C22" s="10"/>
      <c r="D22" s="10"/>
      <c r="E22" s="10"/>
      <c r="F22" s="10"/>
    </row>
    <row r="23" spans="1:6" s="1" customFormat="1" ht="19.5" customHeight="1" hidden="1">
      <c r="A23" s="10"/>
      <c r="B23" s="10"/>
      <c r="C23" s="10"/>
      <c r="D23" s="10"/>
      <c r="E23" s="10"/>
      <c r="F23" s="10"/>
    </row>
    <row r="24" spans="1:6" s="1" customFormat="1" ht="0.75" customHeight="1" hidden="1">
      <c r="A24" s="10"/>
      <c r="B24" s="10"/>
      <c r="C24" s="10"/>
      <c r="D24" s="10"/>
      <c r="E24" s="10"/>
      <c r="F24" s="10"/>
    </row>
    <row r="25" spans="1:6" s="1" customFormat="1" ht="19.5" customHeight="1" hidden="1">
      <c r="A25" s="10"/>
      <c r="B25" s="10"/>
      <c r="C25" s="10"/>
      <c r="D25" s="10"/>
      <c r="E25" s="10"/>
      <c r="F25" s="10"/>
    </row>
    <row r="26" spans="1:6" s="1" customFormat="1" ht="15.75" customHeight="1" hidden="1">
      <c r="A26" s="10"/>
      <c r="B26" s="10"/>
      <c r="C26" s="10"/>
      <c r="D26" s="10"/>
      <c r="E26" s="10"/>
      <c r="F26" s="10"/>
    </row>
    <row r="27" spans="1:6" s="1" customFormat="1" ht="27" customHeight="1" hidden="1">
      <c r="A27" s="10"/>
      <c r="B27" s="10"/>
      <c r="C27" s="10"/>
      <c r="D27" s="10"/>
      <c r="E27" s="10"/>
      <c r="F27" s="10"/>
    </row>
    <row r="28" spans="1:6" s="1" customFormat="1" ht="18.75" customHeight="1" hidden="1">
      <c r="A28" s="10"/>
      <c r="B28" s="10"/>
      <c r="C28" s="10"/>
      <c r="D28" s="10"/>
      <c r="E28" s="10"/>
      <c r="F28" s="10"/>
    </row>
    <row r="29" s="1" customFormat="1" ht="19.5" customHeight="1"/>
    <row r="30" s="1" customFormat="1" ht="19.5" customHeight="1"/>
    <row r="31" s="1" customFormat="1" ht="19.5" customHeight="1"/>
    <row r="32" s="1" customFormat="1" ht="19.5" customHeight="1"/>
    <row r="33" s="1" customFormat="1" ht="19.5" customHeight="1"/>
  </sheetData>
  <sheetProtection/>
  <mergeCells count="4">
    <mergeCell ref="A1:F1"/>
    <mergeCell ref="A2:F2"/>
    <mergeCell ref="A3:F3"/>
    <mergeCell ref="A4:F18"/>
  </mergeCells>
  <printOptions/>
  <pageMargins left="1.1" right="0.16" top="0.59" bottom="0" header="0.43000000000000005"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5"/>
  <sheetViews>
    <sheetView workbookViewId="0" topLeftCell="A1">
      <selection activeCell="B27" sqref="B27"/>
    </sheetView>
  </sheetViews>
  <sheetFormatPr defaultColWidth="7.875" defaultRowHeight="14.25"/>
  <cols>
    <col min="1" max="1" width="34.625" style="12" customWidth="1"/>
    <col min="2" max="2" width="10.375" style="15" customWidth="1"/>
    <col min="3" max="3" width="14.75390625" style="12" customWidth="1"/>
    <col min="4" max="4" width="14.125" style="12" bestFit="1" customWidth="1"/>
    <col min="5" max="5" width="11.875" style="12" customWidth="1"/>
    <col min="6" max="6" width="7.875" style="54" customWidth="1"/>
    <col min="7" max="16384" width="7.875" style="12" customWidth="1"/>
  </cols>
  <sheetData>
    <row r="1" spans="1:5" ht="42" customHeight="1">
      <c r="A1" s="428" t="s">
        <v>28</v>
      </c>
      <c r="B1" s="428"/>
      <c r="C1" s="428"/>
      <c r="D1" s="428"/>
      <c r="E1" s="428"/>
    </row>
    <row r="2" spans="1:5" ht="50.25" customHeight="1">
      <c r="A2" s="429" t="s">
        <v>29</v>
      </c>
      <c r="B2" s="346" t="s">
        <v>30</v>
      </c>
      <c r="C2" s="270" t="s">
        <v>31</v>
      </c>
      <c r="D2" s="270" t="s">
        <v>32</v>
      </c>
      <c r="E2" s="347" t="s">
        <v>33</v>
      </c>
    </row>
    <row r="3" spans="1:6" ht="30" customHeight="1">
      <c r="A3" s="352" t="s">
        <v>34</v>
      </c>
      <c r="B3" s="430" t="s">
        <v>35</v>
      </c>
      <c r="C3" s="120">
        <f>'分县1'!B5</f>
        <v>106.9092</v>
      </c>
      <c r="D3" s="340">
        <f>'分县1'!D5</f>
        <v>11.1</v>
      </c>
      <c r="E3" s="431">
        <v>8</v>
      </c>
      <c r="F3" s="432"/>
    </row>
    <row r="4" spans="1:6" ht="30" customHeight="1">
      <c r="A4" s="352" t="s">
        <v>36</v>
      </c>
      <c r="B4" s="430" t="s">
        <v>35</v>
      </c>
      <c r="C4" s="120">
        <f>'分县1'!F5</f>
        <v>1.130659</v>
      </c>
      <c r="D4" s="141">
        <f>'分县1'!H5</f>
        <v>4.6</v>
      </c>
      <c r="E4" s="277">
        <v>4.5</v>
      </c>
      <c r="F4" s="432"/>
    </row>
    <row r="5" spans="1:6" ht="30" customHeight="1">
      <c r="A5" s="352" t="s">
        <v>37</v>
      </c>
      <c r="B5" s="430" t="s">
        <v>35</v>
      </c>
      <c r="C5" s="143" t="s">
        <v>38</v>
      </c>
      <c r="D5" s="123">
        <f>'分县1'!J5</f>
        <v>10.5</v>
      </c>
      <c r="E5" s="277">
        <v>8.5</v>
      </c>
      <c r="F5" s="432"/>
    </row>
    <row r="6" spans="1:7" ht="30" customHeight="1">
      <c r="A6" s="352" t="s">
        <v>39</v>
      </c>
      <c r="B6" s="430" t="s">
        <v>35</v>
      </c>
      <c r="C6" s="433" t="str">
        <f>'投资'!C4</f>
        <v>—</v>
      </c>
      <c r="D6" s="434">
        <f>'投资'!D4</f>
        <v>29.8</v>
      </c>
      <c r="E6" s="341">
        <v>8.5</v>
      </c>
      <c r="G6" s="376"/>
    </row>
    <row r="7" spans="1:5" ht="30" customHeight="1">
      <c r="A7" s="352" t="s">
        <v>40</v>
      </c>
      <c r="B7" s="430" t="s">
        <v>35</v>
      </c>
      <c r="C7" s="120">
        <v>14.57</v>
      </c>
      <c r="D7" s="123">
        <v>34.5</v>
      </c>
      <c r="E7" s="277" t="s">
        <v>38</v>
      </c>
    </row>
    <row r="8" spans="1:5" ht="30" customHeight="1">
      <c r="A8" s="352" t="s">
        <v>41</v>
      </c>
      <c r="B8" s="430" t="s">
        <v>35</v>
      </c>
      <c r="C8" s="120">
        <f>'零售总额'!D5</f>
        <v>37.64</v>
      </c>
      <c r="D8" s="123">
        <f>'零售总额'!E5</f>
        <v>23.9</v>
      </c>
      <c r="E8" s="277">
        <v>10</v>
      </c>
    </row>
    <row r="9" spans="1:5" ht="30" customHeight="1">
      <c r="A9" s="435" t="s">
        <v>42</v>
      </c>
      <c r="B9" s="430" t="s">
        <v>35</v>
      </c>
      <c r="C9" s="120">
        <f>'零售总额'!D6</f>
        <v>10.6725</v>
      </c>
      <c r="D9" s="123">
        <f>'零售总额'!E6</f>
        <v>24.900816638930444</v>
      </c>
      <c r="E9" s="436" t="s">
        <v>38</v>
      </c>
    </row>
    <row r="10" spans="1:5" ht="30" customHeight="1">
      <c r="A10" s="352" t="s">
        <v>43</v>
      </c>
      <c r="B10" s="430" t="s">
        <v>35</v>
      </c>
      <c r="C10" s="120">
        <f>'限上分乡镇'!D12</f>
        <v>198.64536</v>
      </c>
      <c r="D10" s="123">
        <f>'限上分乡镇'!E12</f>
        <v>40.73319847946502</v>
      </c>
      <c r="E10" s="436" t="s">
        <v>38</v>
      </c>
    </row>
    <row r="11" spans="1:5" ht="30" customHeight="1">
      <c r="A11" s="352" t="s">
        <v>44</v>
      </c>
      <c r="B11" s="430" t="s">
        <v>35</v>
      </c>
      <c r="C11" s="437">
        <v>8.19</v>
      </c>
      <c r="D11" s="438">
        <v>32.2</v>
      </c>
      <c r="E11" s="277" t="s">
        <v>38</v>
      </c>
    </row>
    <row r="12" spans="1:5" ht="30" customHeight="1">
      <c r="A12" s="254" t="s">
        <v>45</v>
      </c>
      <c r="B12" s="430" t="s">
        <v>35</v>
      </c>
      <c r="C12" s="437">
        <v>1.47</v>
      </c>
      <c r="D12" s="438">
        <v>65.7</v>
      </c>
      <c r="E12" s="277" t="s">
        <v>38</v>
      </c>
    </row>
    <row r="13" spans="1:6" s="427" customFormat="1" ht="30" customHeight="1">
      <c r="A13" s="439" t="s">
        <v>46</v>
      </c>
      <c r="B13" s="440" t="s">
        <v>47</v>
      </c>
      <c r="C13" s="93">
        <f>'分县4'!B5</f>
        <v>0</v>
      </c>
      <c r="D13" s="441" t="s">
        <v>38</v>
      </c>
      <c r="E13" s="442">
        <v>1300</v>
      </c>
      <c r="F13" s="443"/>
    </row>
    <row r="14" spans="1:7" ht="30" customHeight="1">
      <c r="A14" s="352" t="s">
        <v>48</v>
      </c>
      <c r="B14" s="355" t="s">
        <v>35</v>
      </c>
      <c r="C14" s="90">
        <f>('财政收支'!D4)/10000</f>
        <v>3.1805</v>
      </c>
      <c r="D14" s="444">
        <f>'财政收支'!E4</f>
        <v>60.52</v>
      </c>
      <c r="E14" s="277" t="s">
        <v>38</v>
      </c>
      <c r="G14" s="376"/>
    </row>
    <row r="15" spans="1:7" ht="30" customHeight="1">
      <c r="A15" s="254" t="s">
        <v>49</v>
      </c>
      <c r="B15" s="355" t="s">
        <v>35</v>
      </c>
      <c r="C15" s="90">
        <f>('财政收支'!D5)/10000</f>
        <v>2.1871</v>
      </c>
      <c r="D15" s="444">
        <f>'财政收支'!E5</f>
        <v>62.36</v>
      </c>
      <c r="E15" s="277">
        <v>3</v>
      </c>
      <c r="G15" s="376"/>
    </row>
    <row r="16" spans="1:5" ht="30" customHeight="1">
      <c r="A16" s="352" t="s">
        <v>50</v>
      </c>
      <c r="B16" s="355" t="s">
        <v>35</v>
      </c>
      <c r="C16" s="90">
        <f>('财政收支'!D16)/10000</f>
        <v>3.0579</v>
      </c>
      <c r="D16" s="444">
        <f>'财政收支'!E16</f>
        <v>22.96</v>
      </c>
      <c r="E16" s="277" t="s">
        <v>38</v>
      </c>
    </row>
    <row r="17" spans="1:5" ht="30" customHeight="1">
      <c r="A17" s="352" t="s">
        <v>51</v>
      </c>
      <c r="B17" s="355" t="s">
        <v>52</v>
      </c>
      <c r="C17" s="42">
        <f>'分县4'!F5</f>
        <v>15533.733848795075</v>
      </c>
      <c r="D17" s="444">
        <f>'分县4'!H5</f>
        <v>11.375642445248042</v>
      </c>
      <c r="E17" s="277" t="s">
        <v>38</v>
      </c>
    </row>
    <row r="18" spans="1:5" ht="30" customHeight="1">
      <c r="A18" s="254" t="s">
        <v>53</v>
      </c>
      <c r="B18" s="355" t="s">
        <v>52</v>
      </c>
      <c r="C18" s="42">
        <f>'分县4'!J5</f>
        <v>15721.546971111064</v>
      </c>
      <c r="D18" s="444">
        <f>'分县4'!L5</f>
        <v>9.89971563164243</v>
      </c>
      <c r="E18" s="277">
        <v>7.5</v>
      </c>
    </row>
    <row r="19" spans="1:5" ht="30" customHeight="1">
      <c r="A19" s="445" t="s">
        <v>54</v>
      </c>
      <c r="B19" s="446" t="s">
        <v>52</v>
      </c>
      <c r="C19" s="47">
        <f>'分县4'!N5</f>
        <v>5642.7987383116</v>
      </c>
      <c r="D19" s="447">
        <f>'分县4'!P5</f>
        <v>17.583287332392</v>
      </c>
      <c r="E19" s="448">
        <v>9</v>
      </c>
    </row>
    <row r="20" spans="1:5" ht="21.75" customHeight="1">
      <c r="A20" s="449" t="s">
        <v>55</v>
      </c>
      <c r="B20" s="449"/>
      <c r="C20" s="449"/>
      <c r="D20" s="449"/>
      <c r="E20" s="449"/>
    </row>
    <row r="21" spans="1:5" ht="21.75" customHeight="1">
      <c r="A21" s="450" t="s">
        <v>56</v>
      </c>
      <c r="B21" s="450"/>
      <c r="C21" s="450"/>
      <c r="D21" s="67"/>
      <c r="E21" s="67"/>
    </row>
    <row r="22" spans="1:5" ht="21.75" customHeight="1">
      <c r="A22" s="451" t="s">
        <v>57</v>
      </c>
      <c r="B22" s="451"/>
      <c r="C22" s="451"/>
      <c r="D22" s="451"/>
      <c r="E22" s="451"/>
    </row>
    <row r="23" spans="1:5" ht="21.75" customHeight="1">
      <c r="A23" s="452" t="s">
        <v>58</v>
      </c>
      <c r="B23" s="452"/>
      <c r="C23" s="452"/>
      <c r="D23" s="452"/>
      <c r="E23" s="452"/>
    </row>
    <row r="25" ht="12">
      <c r="C25" s="12">
        <v>5</v>
      </c>
    </row>
  </sheetData>
  <sheetProtection/>
  <mergeCells count="4">
    <mergeCell ref="A1:E1"/>
    <mergeCell ref="A20:E20"/>
    <mergeCell ref="A22:E22"/>
    <mergeCell ref="A23:E23"/>
  </mergeCells>
  <printOptions horizontalCentered="1"/>
  <pageMargins left="0.37" right="0.17" top="0.23999999999999996" bottom="0.11999999999999998" header="0.18" footer="0.1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0"/>
  <sheetViews>
    <sheetView workbookViewId="0" topLeftCell="A1">
      <selection activeCell="B20" sqref="B20"/>
    </sheetView>
  </sheetViews>
  <sheetFormatPr defaultColWidth="9.00390625" defaultRowHeight="14.25"/>
  <cols>
    <col min="1" max="1" width="33.25390625" style="185" bestFit="1" customWidth="1"/>
    <col min="2" max="2" width="15.50390625" style="185" bestFit="1" customWidth="1"/>
    <col min="3" max="3" width="21.625" style="185" bestFit="1" customWidth="1"/>
  </cols>
  <sheetData>
    <row r="1" spans="1:3" ht="42.75" customHeight="1">
      <c r="A1" s="406" t="s">
        <v>4</v>
      </c>
      <c r="B1" s="406"/>
      <c r="C1" s="406"/>
    </row>
    <row r="2" spans="1:3" ht="19.5" customHeight="1">
      <c r="A2" s="407" t="s">
        <v>59</v>
      </c>
      <c r="B2" s="407"/>
      <c r="C2" s="407"/>
    </row>
    <row r="3" spans="1:3" ht="14.25">
      <c r="A3" s="189" t="s">
        <v>60</v>
      </c>
      <c r="B3" s="191" t="s">
        <v>31</v>
      </c>
      <c r="C3" s="408" t="s">
        <v>61</v>
      </c>
    </row>
    <row r="4" spans="1:3" ht="14.25">
      <c r="A4" s="409"/>
      <c r="B4" s="410"/>
      <c r="C4" s="411"/>
    </row>
    <row r="5" spans="1:3" ht="34.5" customHeight="1">
      <c r="A5" s="412" t="s">
        <v>62</v>
      </c>
      <c r="B5" s="413">
        <v>106.91</v>
      </c>
      <c r="C5" s="414">
        <v>11.1</v>
      </c>
    </row>
    <row r="6" spans="1:3" ht="34.5" customHeight="1">
      <c r="A6" s="415" t="s">
        <v>63</v>
      </c>
      <c r="B6" s="416">
        <v>0.6</v>
      </c>
      <c r="C6" s="414">
        <v>3.6353570769514647</v>
      </c>
    </row>
    <row r="7" spans="1:3" ht="34.5" customHeight="1">
      <c r="A7" s="415" t="s">
        <v>64</v>
      </c>
      <c r="B7" s="413">
        <v>46.91</v>
      </c>
      <c r="C7" s="414">
        <v>9.77459888995547</v>
      </c>
    </row>
    <row r="8" spans="1:3" ht="34.5" customHeight="1">
      <c r="A8" s="415" t="s">
        <v>65</v>
      </c>
      <c r="B8" s="413">
        <v>59.4</v>
      </c>
      <c r="C8" s="414">
        <v>12.300898640870116</v>
      </c>
    </row>
    <row r="9" spans="1:3" ht="34.5" customHeight="1">
      <c r="A9" s="415" t="s">
        <v>66</v>
      </c>
      <c r="B9" s="417">
        <v>8.5601</v>
      </c>
      <c r="C9" s="414">
        <v>30.63630584291741</v>
      </c>
    </row>
    <row r="10" spans="1:3" ht="34.5" customHeight="1">
      <c r="A10" s="415" t="s">
        <v>67</v>
      </c>
      <c r="B10" s="417">
        <v>10.9477</v>
      </c>
      <c r="C10" s="414">
        <v>20.52225532482548</v>
      </c>
    </row>
    <row r="11" spans="1:3" ht="34.5" customHeight="1">
      <c r="A11" s="418" t="s">
        <v>68</v>
      </c>
      <c r="B11" s="417">
        <v>1.2914</v>
      </c>
      <c r="C11" s="414">
        <v>47.173266193637005</v>
      </c>
    </row>
    <row r="12" spans="1:3" ht="34.5" customHeight="1">
      <c r="A12" s="415" t="s">
        <v>69</v>
      </c>
      <c r="B12" s="417">
        <v>17.496</v>
      </c>
      <c r="C12" s="414">
        <v>2.480520761416315</v>
      </c>
    </row>
    <row r="13" spans="1:3" ht="34.5" customHeight="1">
      <c r="A13" s="415" t="s">
        <v>70</v>
      </c>
      <c r="B13" s="417">
        <v>3.1453</v>
      </c>
      <c r="C13" s="414">
        <v>6.688510577676482</v>
      </c>
    </row>
    <row r="14" spans="1:3" ht="34.5" customHeight="1">
      <c r="A14" s="415" t="s">
        <v>71</v>
      </c>
      <c r="B14" s="417">
        <v>17.8985</v>
      </c>
      <c r="C14" s="414">
        <v>8.958083251488375</v>
      </c>
    </row>
    <row r="15" spans="1:3" ht="34.5" customHeight="1">
      <c r="A15" s="419" t="s">
        <v>72</v>
      </c>
      <c r="B15" s="410" t="s">
        <v>73</v>
      </c>
      <c r="C15" s="420" t="s">
        <v>74</v>
      </c>
    </row>
    <row r="16" spans="1:3" ht="34.5" customHeight="1">
      <c r="A16" s="421" t="s">
        <v>75</v>
      </c>
      <c r="B16" s="422">
        <v>0.6</v>
      </c>
      <c r="C16" s="423">
        <v>0.6</v>
      </c>
    </row>
    <row r="17" spans="1:3" ht="34.5" customHeight="1">
      <c r="A17" s="421" t="s">
        <v>76</v>
      </c>
      <c r="B17" s="422">
        <v>43.9</v>
      </c>
      <c r="C17" s="423">
        <v>44.1</v>
      </c>
    </row>
    <row r="18" spans="1:3" ht="34.5" customHeight="1">
      <c r="A18" s="424" t="s">
        <v>77</v>
      </c>
      <c r="B18" s="425">
        <v>55.5</v>
      </c>
      <c r="C18" s="426">
        <v>55.3</v>
      </c>
    </row>
    <row r="19" ht="24" customHeight="1">
      <c r="A19" s="67" t="s">
        <v>78</v>
      </c>
    </row>
    <row r="20" ht="14.25">
      <c r="B20" s="185">
        <v>6</v>
      </c>
    </row>
  </sheetData>
  <sheetProtection/>
  <mergeCells count="5">
    <mergeCell ref="A1:C1"/>
    <mergeCell ref="A2:C2"/>
    <mergeCell ref="A3:A4"/>
    <mergeCell ref="B3:B4"/>
    <mergeCell ref="C3:C4"/>
  </mergeCells>
  <printOptions/>
  <pageMargins left="0.9199999999999999" right="0.68"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3"/>
  <sheetViews>
    <sheetView workbookViewId="0" topLeftCell="A1">
      <selection activeCell="C12" sqref="C12"/>
    </sheetView>
  </sheetViews>
  <sheetFormatPr defaultColWidth="8.00390625" defaultRowHeight="14.25"/>
  <cols>
    <col min="1" max="1" width="22.25390625" style="0" bestFit="1" customWidth="1"/>
    <col min="2" max="2" width="8.25390625" style="0" customWidth="1"/>
    <col min="3" max="4" width="12.25390625" style="0" bestFit="1" customWidth="1"/>
    <col min="5" max="5" width="11.125" style="0" customWidth="1"/>
    <col min="6" max="16384" width="8.00390625" style="185" customWidth="1"/>
  </cols>
  <sheetData>
    <row r="1" spans="1:5" ht="48" customHeight="1">
      <c r="A1" s="390" t="s">
        <v>5</v>
      </c>
      <c r="B1" s="390"/>
      <c r="C1" s="391"/>
      <c r="D1" s="391"/>
      <c r="E1" s="391"/>
    </row>
    <row r="2" spans="1:8" ht="16.5" customHeight="1">
      <c r="A2" s="396"/>
      <c r="B2" s="396"/>
      <c r="C2" s="396"/>
      <c r="D2" s="396"/>
      <c r="E2" s="396"/>
      <c r="F2" s="333"/>
      <c r="G2" s="333"/>
      <c r="H2" s="333"/>
    </row>
    <row r="3" spans="1:8" ht="39" customHeight="1">
      <c r="A3" s="189" t="s">
        <v>60</v>
      </c>
      <c r="B3" s="244" t="s">
        <v>79</v>
      </c>
      <c r="C3" s="191" t="s">
        <v>31</v>
      </c>
      <c r="D3" s="192" t="s">
        <v>61</v>
      </c>
      <c r="E3" s="192" t="s">
        <v>80</v>
      </c>
      <c r="F3" s="333"/>
      <c r="G3" s="333"/>
      <c r="H3" s="333"/>
    </row>
    <row r="4" spans="1:8" ht="42" customHeight="1">
      <c r="A4" s="193" t="s">
        <v>5</v>
      </c>
      <c r="B4" s="194" t="s">
        <v>47</v>
      </c>
      <c r="C4" s="397">
        <v>11306.59</v>
      </c>
      <c r="D4" s="398">
        <v>4.57</v>
      </c>
      <c r="E4" s="351">
        <v>4.5</v>
      </c>
      <c r="F4" s="333"/>
      <c r="G4" s="333"/>
      <c r="H4" s="333"/>
    </row>
    <row r="5" spans="1:8" ht="42" customHeight="1">
      <c r="A5" s="399" t="s">
        <v>81</v>
      </c>
      <c r="B5" s="198" t="s">
        <v>47</v>
      </c>
      <c r="C5" s="400">
        <v>3353.54</v>
      </c>
      <c r="D5" s="314">
        <v>3.01</v>
      </c>
      <c r="E5" s="351" t="s">
        <v>38</v>
      </c>
      <c r="F5" s="333"/>
      <c r="G5" s="333"/>
      <c r="H5" s="333"/>
    </row>
    <row r="6" spans="1:8" ht="42" customHeight="1">
      <c r="A6" s="399" t="s">
        <v>82</v>
      </c>
      <c r="B6" s="198" t="s">
        <v>47</v>
      </c>
      <c r="C6" s="400">
        <v>1361.37</v>
      </c>
      <c r="D6" s="314">
        <v>-5.63</v>
      </c>
      <c r="E6" s="351" t="s">
        <v>38</v>
      </c>
      <c r="F6" s="333"/>
      <c r="G6" s="333"/>
      <c r="H6" s="333"/>
    </row>
    <row r="7" spans="1:8" ht="42" customHeight="1">
      <c r="A7" s="399" t="s">
        <v>83</v>
      </c>
      <c r="B7" s="198" t="s">
        <v>47</v>
      </c>
      <c r="C7" s="400">
        <v>5378.88</v>
      </c>
      <c r="D7" s="314">
        <v>8.56</v>
      </c>
      <c r="E7" s="351" t="s">
        <v>38</v>
      </c>
      <c r="F7" s="333"/>
      <c r="G7" s="333"/>
      <c r="H7" s="333"/>
    </row>
    <row r="8" spans="1:8" ht="42" customHeight="1">
      <c r="A8" s="399" t="s">
        <v>84</v>
      </c>
      <c r="B8" s="198" t="s">
        <v>47</v>
      </c>
      <c r="C8" s="400">
        <v>458.81</v>
      </c>
      <c r="D8" s="314">
        <v>3.99</v>
      </c>
      <c r="E8" s="351" t="s">
        <v>38</v>
      </c>
      <c r="F8" s="333"/>
      <c r="G8" s="333"/>
      <c r="H8" s="333"/>
    </row>
    <row r="9" spans="1:8" ht="42" customHeight="1">
      <c r="A9" s="401" t="s">
        <v>85</v>
      </c>
      <c r="B9" s="402" t="s">
        <v>47</v>
      </c>
      <c r="C9" s="403">
        <v>754</v>
      </c>
      <c r="D9" s="404">
        <v>4.43</v>
      </c>
      <c r="E9" s="405" t="s">
        <v>38</v>
      </c>
      <c r="F9" s="333"/>
      <c r="G9" s="333"/>
      <c r="H9" s="333"/>
    </row>
    <row r="10" spans="1:5" ht="15" customHeight="1">
      <c r="A10" s="16"/>
      <c r="B10" s="16"/>
      <c r="C10" s="16"/>
      <c r="D10" s="205"/>
      <c r="E10" s="16"/>
    </row>
    <row r="11" spans="1:5" ht="15" customHeight="1">
      <c r="A11" s="16"/>
      <c r="B11" s="16"/>
      <c r="C11" s="16"/>
      <c r="D11" s="16"/>
      <c r="E11" s="16"/>
    </row>
    <row r="12" spans="1:5" ht="15" customHeight="1">
      <c r="A12" s="16"/>
      <c r="B12" s="16"/>
      <c r="C12" s="16">
        <v>7</v>
      </c>
      <c r="D12" s="16"/>
      <c r="E12" s="16"/>
    </row>
    <row r="13" spans="1:5" ht="15" customHeight="1">
      <c r="A13" s="16"/>
      <c r="B13" s="16"/>
      <c r="C13" s="16"/>
      <c r="D13" s="206"/>
      <c r="E13" s="16"/>
    </row>
  </sheetData>
  <sheetProtection/>
  <mergeCells count="2">
    <mergeCell ref="A1:E1"/>
    <mergeCell ref="A2:E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E18" sqref="E18"/>
    </sheetView>
  </sheetViews>
  <sheetFormatPr defaultColWidth="7.875" defaultRowHeight="14.25"/>
  <cols>
    <col min="1" max="2" width="18.875" style="12" customWidth="1"/>
    <col min="3" max="3" width="21.375" style="169" customWidth="1"/>
    <col min="4" max="250" width="7.875" style="12" customWidth="1"/>
  </cols>
  <sheetData>
    <row r="1" spans="1:3" s="12" customFormat="1" ht="51" customHeight="1">
      <c r="A1" s="390" t="s">
        <v>86</v>
      </c>
      <c r="B1" s="391"/>
      <c r="C1" s="391"/>
    </row>
    <row r="2" spans="1:3" s="12" customFormat="1" ht="16.5" customHeight="1">
      <c r="A2" s="296"/>
      <c r="B2" s="296"/>
      <c r="C2" s="296"/>
    </row>
    <row r="3" spans="1:3" s="15" customFormat="1" ht="36.75" customHeight="1">
      <c r="A3" s="360" t="s">
        <v>60</v>
      </c>
      <c r="B3" s="270" t="s">
        <v>87</v>
      </c>
      <c r="C3" s="347" t="s">
        <v>80</v>
      </c>
    </row>
    <row r="4" spans="1:4" s="12" customFormat="1" ht="36.75" customHeight="1">
      <c r="A4" s="392" t="s">
        <v>88</v>
      </c>
      <c r="B4" s="43">
        <v>19.7</v>
      </c>
      <c r="C4" s="277" t="s">
        <v>38</v>
      </c>
      <c r="D4" s="207"/>
    </row>
    <row r="5" spans="1:3" s="12" customFormat="1" ht="36.75" customHeight="1">
      <c r="A5" s="363" t="s">
        <v>89</v>
      </c>
      <c r="B5" s="43">
        <v>30.69</v>
      </c>
      <c r="C5" s="277">
        <v>18.8</v>
      </c>
    </row>
    <row r="6" spans="1:8" s="12" customFormat="1" ht="36.75" customHeight="1">
      <c r="A6" s="363" t="s">
        <v>90</v>
      </c>
      <c r="B6" s="43">
        <v>34.53</v>
      </c>
      <c r="C6" s="277">
        <v>9.3</v>
      </c>
      <c r="D6" s="54"/>
      <c r="E6" s="54"/>
      <c r="F6" s="393"/>
      <c r="G6" s="54"/>
      <c r="H6" s="54"/>
    </row>
    <row r="7" spans="1:8" s="12" customFormat="1" ht="36.75" customHeight="1">
      <c r="A7" s="363" t="s">
        <v>91</v>
      </c>
      <c r="B7" s="43">
        <v>23.05</v>
      </c>
      <c r="C7" s="277">
        <v>8.5</v>
      </c>
      <c r="D7" s="54"/>
      <c r="E7" s="54"/>
      <c r="F7" s="393"/>
      <c r="G7" s="54"/>
      <c r="H7" s="54"/>
    </row>
    <row r="8" spans="1:8" s="12" customFormat="1" ht="36.75" customHeight="1">
      <c r="A8" s="363" t="s">
        <v>92</v>
      </c>
      <c r="B8" s="43">
        <v>8.18</v>
      </c>
      <c r="C8" s="277">
        <v>8.5</v>
      </c>
      <c r="D8" s="54"/>
      <c r="E8" s="54"/>
      <c r="F8" s="393"/>
      <c r="G8" s="54"/>
      <c r="H8" s="54"/>
    </row>
    <row r="9" spans="1:8" s="12" customFormat="1" ht="36.75" customHeight="1">
      <c r="A9" s="363" t="s">
        <v>93</v>
      </c>
      <c r="B9" s="43">
        <v>-38.02</v>
      </c>
      <c r="C9" s="277">
        <v>8.4</v>
      </c>
      <c r="D9" s="54"/>
      <c r="E9" s="54"/>
      <c r="F9" s="393"/>
      <c r="G9" s="54"/>
      <c r="H9" s="54"/>
    </row>
    <row r="10" spans="1:8" s="12" customFormat="1" ht="36.75" customHeight="1">
      <c r="A10" s="394" t="s">
        <v>94</v>
      </c>
      <c r="B10" s="395">
        <v>33.51</v>
      </c>
      <c r="C10" s="343">
        <v>8.5</v>
      </c>
      <c r="D10" s="54"/>
      <c r="E10" s="54"/>
      <c r="F10" s="393"/>
      <c r="G10" s="54"/>
      <c r="H10" s="54"/>
    </row>
    <row r="11" spans="3:8" s="12" customFormat="1" ht="12">
      <c r="C11" s="169"/>
      <c r="D11" s="54"/>
      <c r="E11" s="54"/>
      <c r="F11" s="54"/>
      <c r="G11" s="54"/>
      <c r="H11" s="54"/>
    </row>
    <row r="12" spans="3:8" s="12" customFormat="1" ht="14.25" customHeight="1">
      <c r="C12" s="169"/>
      <c r="D12" s="54"/>
      <c r="E12" s="54"/>
      <c r="F12" s="54"/>
      <c r="G12" s="54"/>
      <c r="H12" s="54"/>
    </row>
    <row r="13" spans="3:8" s="12" customFormat="1" ht="12">
      <c r="C13" s="169"/>
      <c r="D13" s="54"/>
      <c r="E13" s="54"/>
      <c r="F13" s="54"/>
      <c r="G13" s="54"/>
      <c r="H13" s="54"/>
    </row>
    <row r="14" spans="2:8" s="12" customFormat="1" ht="12">
      <c r="B14" s="12">
        <v>8</v>
      </c>
      <c r="C14" s="169"/>
      <c r="D14" s="54"/>
      <c r="E14" s="54"/>
      <c r="F14" s="54"/>
      <c r="G14" s="54"/>
      <c r="H14" s="54"/>
    </row>
    <row r="15" spans="3:8" s="12" customFormat="1" ht="12">
      <c r="C15" s="169"/>
      <c r="D15" s="54"/>
      <c r="E15" s="54"/>
      <c r="F15" s="54"/>
      <c r="G15" s="54"/>
      <c r="H15" s="54"/>
    </row>
  </sheetData>
  <sheetProtection/>
  <mergeCells count="2">
    <mergeCell ref="A1:C1"/>
    <mergeCell ref="A2:C2"/>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17"/>
  <sheetViews>
    <sheetView workbookViewId="0" topLeftCell="A1">
      <selection activeCell="E10" sqref="E10"/>
    </sheetView>
  </sheetViews>
  <sheetFormatPr defaultColWidth="7.875" defaultRowHeight="14.25"/>
  <cols>
    <col min="1" max="1" width="13.625" style="12" customWidth="1"/>
    <col min="2" max="2" width="9.875" style="12" customWidth="1"/>
    <col min="3" max="3" width="10.00390625" style="12" customWidth="1"/>
    <col min="4" max="4" width="11.125" style="12" bestFit="1" customWidth="1"/>
    <col min="5" max="5" width="13.25390625" style="376" customWidth="1"/>
    <col min="6" max="16384" width="7.875" style="12" customWidth="1"/>
  </cols>
  <sheetData>
    <row r="1" spans="1:5" ht="30.75" customHeight="1">
      <c r="A1" s="377" t="s">
        <v>95</v>
      </c>
      <c r="B1" s="377"/>
      <c r="C1" s="377"/>
      <c r="D1" s="377"/>
      <c r="E1" s="377"/>
    </row>
    <row r="2" spans="1:5" ht="36.75" customHeight="1">
      <c r="A2" s="377"/>
      <c r="B2" s="377"/>
      <c r="C2" s="377"/>
      <c r="D2" s="377"/>
      <c r="E2" s="377"/>
    </row>
    <row r="3" spans="1:5" s="15" customFormat="1" ht="25.5" customHeight="1">
      <c r="A3" s="189" t="s">
        <v>96</v>
      </c>
      <c r="B3" s="378" t="s">
        <v>79</v>
      </c>
      <c r="C3" s="244" t="s">
        <v>97</v>
      </c>
      <c r="D3" s="244" t="s">
        <v>98</v>
      </c>
      <c r="E3" s="379" t="s">
        <v>32</v>
      </c>
    </row>
    <row r="4" spans="1:5" s="15" customFormat="1" ht="25.5" customHeight="1">
      <c r="A4" s="380"/>
      <c r="B4" s="381"/>
      <c r="C4" s="304"/>
      <c r="D4" s="304"/>
      <c r="E4" s="382"/>
    </row>
    <row r="5" spans="1:5" ht="39" customHeight="1">
      <c r="A5" s="383" t="s">
        <v>99</v>
      </c>
      <c r="B5" s="384" t="s">
        <v>100</v>
      </c>
      <c r="C5" s="90">
        <v>64.58</v>
      </c>
      <c r="D5" s="90">
        <v>186.62</v>
      </c>
      <c r="E5" s="285">
        <v>18.5</v>
      </c>
    </row>
    <row r="6" spans="1:5" ht="39" customHeight="1">
      <c r="A6" s="383" t="s">
        <v>101</v>
      </c>
      <c r="B6" s="384" t="s">
        <v>100</v>
      </c>
      <c r="C6" s="90">
        <v>66.96</v>
      </c>
      <c r="D6" s="90">
        <v>186.53</v>
      </c>
      <c r="E6" s="285">
        <v>17.4</v>
      </c>
    </row>
    <row r="7" spans="1:5" ht="39" customHeight="1">
      <c r="A7" s="383" t="s">
        <v>102</v>
      </c>
      <c r="B7" s="384" t="s">
        <v>100</v>
      </c>
      <c r="C7" s="90">
        <v>55.91</v>
      </c>
      <c r="D7" s="90">
        <v>161.7</v>
      </c>
      <c r="E7" s="285">
        <v>12.9</v>
      </c>
    </row>
    <row r="8" spans="1:5" ht="39" customHeight="1">
      <c r="A8" s="383" t="s">
        <v>103</v>
      </c>
      <c r="B8" s="384" t="s">
        <v>104</v>
      </c>
      <c r="C8" s="90">
        <v>1.47</v>
      </c>
      <c r="D8" s="90">
        <v>1.74</v>
      </c>
      <c r="E8" s="285">
        <v>-54.8</v>
      </c>
    </row>
    <row r="9" spans="1:5" ht="39" customHeight="1">
      <c r="A9" s="385" t="s">
        <v>105</v>
      </c>
      <c r="B9" s="386" t="s">
        <v>100</v>
      </c>
      <c r="C9" s="387">
        <v>0.06</v>
      </c>
      <c r="D9" s="387">
        <v>0.17</v>
      </c>
      <c r="E9" s="388">
        <v>-1.5</v>
      </c>
    </row>
    <row r="14" ht="12">
      <c r="C14" s="12">
        <v>9</v>
      </c>
    </row>
    <row r="17" spans="1:5" ht="12">
      <c r="A17" s="389"/>
      <c r="B17" s="389"/>
      <c r="C17" s="389"/>
      <c r="D17" s="389"/>
      <c r="E17" s="389"/>
    </row>
    <row r="19" ht="14.25" customHeight="1"/>
  </sheetData>
  <sheetProtection/>
  <mergeCells count="7">
    <mergeCell ref="A17:E17"/>
    <mergeCell ref="A3:A4"/>
    <mergeCell ref="B3:B4"/>
    <mergeCell ref="C3:C4"/>
    <mergeCell ref="D3:D4"/>
    <mergeCell ref="E3:E4"/>
    <mergeCell ref="A1:E2"/>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3"/>
  <sheetViews>
    <sheetView workbookViewId="0" topLeftCell="A10">
      <selection activeCell="B24" sqref="B24"/>
    </sheetView>
  </sheetViews>
  <sheetFormatPr defaultColWidth="7.875" defaultRowHeight="14.25"/>
  <cols>
    <col min="1" max="1" width="23.25390625" style="12" bestFit="1" customWidth="1"/>
    <col min="2" max="2" width="11.50390625" style="12" bestFit="1" customWidth="1"/>
    <col min="3" max="3" width="12.625" style="12" bestFit="1" customWidth="1"/>
    <col min="4" max="4" width="17.125" style="169" bestFit="1" customWidth="1"/>
    <col min="5" max="16384" width="7.875" style="12" customWidth="1"/>
  </cols>
  <sheetData>
    <row r="1" spans="1:4" ht="30" customHeight="1">
      <c r="A1" s="242" t="s">
        <v>8</v>
      </c>
      <c r="B1" s="242"/>
      <c r="C1" s="242"/>
      <c r="D1" s="242"/>
    </row>
    <row r="2" spans="1:4" ht="12.75">
      <c r="A2" s="296"/>
      <c r="B2" s="296"/>
      <c r="C2" s="296"/>
      <c r="D2" s="296"/>
    </row>
    <row r="3" spans="1:4" s="15" customFormat="1" ht="41.25" customHeight="1">
      <c r="A3" s="360" t="s">
        <v>60</v>
      </c>
      <c r="B3" s="270" t="s">
        <v>79</v>
      </c>
      <c r="C3" s="270" t="s">
        <v>106</v>
      </c>
      <c r="D3" s="347" t="s">
        <v>107</v>
      </c>
    </row>
    <row r="4" spans="1:4" ht="30" customHeight="1">
      <c r="A4" s="361" t="s">
        <v>108</v>
      </c>
      <c r="B4" s="87" t="s">
        <v>109</v>
      </c>
      <c r="C4" s="87">
        <v>554.78</v>
      </c>
      <c r="D4" s="362">
        <v>104.3</v>
      </c>
    </row>
    <row r="5" spans="1:4" ht="30" customHeight="1">
      <c r="A5" s="363" t="s">
        <v>110</v>
      </c>
      <c r="B5" s="90" t="s">
        <v>109</v>
      </c>
      <c r="C5" s="90">
        <v>99.26</v>
      </c>
      <c r="D5" s="285">
        <v>2.38</v>
      </c>
    </row>
    <row r="6" spans="1:4" ht="30" customHeight="1">
      <c r="A6" s="363" t="s">
        <v>111</v>
      </c>
      <c r="B6" s="90" t="s">
        <v>109</v>
      </c>
      <c r="C6" s="90">
        <v>99.57</v>
      </c>
      <c r="D6" s="285">
        <v>-0.03</v>
      </c>
    </row>
    <row r="7" spans="1:4" ht="30" customHeight="1">
      <c r="A7" s="363" t="s">
        <v>112</v>
      </c>
      <c r="B7" s="90" t="s">
        <v>109</v>
      </c>
      <c r="C7" s="90">
        <v>8.27</v>
      </c>
      <c r="D7" s="285">
        <v>1.74</v>
      </c>
    </row>
    <row r="8" spans="1:4" ht="30" customHeight="1">
      <c r="A8" s="363" t="s">
        <v>113</v>
      </c>
      <c r="B8" s="90" t="s">
        <v>109</v>
      </c>
      <c r="C8" s="90">
        <v>13.03</v>
      </c>
      <c r="D8" s="285">
        <v>2.26</v>
      </c>
    </row>
    <row r="9" spans="1:4" ht="30" customHeight="1">
      <c r="A9" s="363" t="s">
        <v>114</v>
      </c>
      <c r="B9" s="90" t="s">
        <v>109</v>
      </c>
      <c r="C9" s="90">
        <v>46.73</v>
      </c>
      <c r="D9" s="285">
        <v>9.51</v>
      </c>
    </row>
    <row r="10" spans="1:4" ht="30" customHeight="1">
      <c r="A10" s="363" t="s">
        <v>115</v>
      </c>
      <c r="B10" s="281" t="s">
        <v>116</v>
      </c>
      <c r="C10" s="42">
        <v>695956.78</v>
      </c>
      <c r="D10" s="100">
        <v>140118.78</v>
      </c>
    </row>
    <row r="11" spans="1:4" ht="30" customHeight="1">
      <c r="A11" s="363" t="s">
        <v>117</v>
      </c>
      <c r="B11" s="281" t="s">
        <v>118</v>
      </c>
      <c r="C11" s="90">
        <v>3.92</v>
      </c>
      <c r="D11" s="285">
        <v>0.84</v>
      </c>
    </row>
    <row r="12" spans="1:4" ht="36.75" customHeight="1">
      <c r="A12" s="364" t="s">
        <v>119</v>
      </c>
      <c r="B12" s="365" t="s">
        <v>79</v>
      </c>
      <c r="C12" s="299" t="s">
        <v>106</v>
      </c>
      <c r="D12" s="366" t="s">
        <v>120</v>
      </c>
    </row>
    <row r="13" spans="1:4" ht="30" customHeight="1">
      <c r="A13" s="367" t="s">
        <v>121</v>
      </c>
      <c r="B13" s="368" t="s">
        <v>122</v>
      </c>
      <c r="C13" s="369">
        <v>123</v>
      </c>
      <c r="D13" s="350" t="s">
        <v>38</v>
      </c>
    </row>
    <row r="14" spans="1:4" ht="30" customHeight="1">
      <c r="A14" s="363" t="s">
        <v>123</v>
      </c>
      <c r="B14" s="281" t="s">
        <v>122</v>
      </c>
      <c r="C14" s="42">
        <v>15</v>
      </c>
      <c r="D14" s="285">
        <v>-28.6</v>
      </c>
    </row>
    <row r="15" spans="1:4" ht="30" customHeight="1">
      <c r="A15" s="363" t="s">
        <v>124</v>
      </c>
      <c r="B15" s="281" t="s">
        <v>35</v>
      </c>
      <c r="C15" s="43">
        <v>92.27638</v>
      </c>
      <c r="D15" s="285">
        <v>17.8</v>
      </c>
    </row>
    <row r="16" spans="1:4" ht="30" customHeight="1">
      <c r="A16" s="363" t="s">
        <v>125</v>
      </c>
      <c r="B16" s="281" t="s">
        <v>35</v>
      </c>
      <c r="C16" s="43">
        <v>7.031839999999999</v>
      </c>
      <c r="D16" s="285">
        <v>46.9</v>
      </c>
    </row>
    <row r="17" spans="1:5" ht="30" customHeight="1">
      <c r="A17" s="363" t="s">
        <v>126</v>
      </c>
      <c r="B17" s="281" t="s">
        <v>35</v>
      </c>
      <c r="C17" s="43">
        <v>0.1884</v>
      </c>
      <c r="D17" s="285">
        <v>-27</v>
      </c>
      <c r="E17" s="370"/>
    </row>
    <row r="18" spans="1:4" ht="30" customHeight="1">
      <c r="A18" s="363" t="s">
        <v>127</v>
      </c>
      <c r="B18" s="281" t="s">
        <v>35</v>
      </c>
      <c r="C18" s="43">
        <v>1.8268799999999998</v>
      </c>
      <c r="D18" s="285">
        <v>25.7</v>
      </c>
    </row>
    <row r="19" spans="1:4" ht="30" customHeight="1">
      <c r="A19" s="363" t="s">
        <v>128</v>
      </c>
      <c r="B19" s="281" t="s">
        <v>35</v>
      </c>
      <c r="C19" s="43">
        <v>141.09628999999998</v>
      </c>
      <c r="D19" s="285">
        <v>-7.3</v>
      </c>
    </row>
    <row r="20" spans="1:4" ht="30" customHeight="1">
      <c r="A20" s="363" t="s">
        <v>129</v>
      </c>
      <c r="B20" s="281" t="s">
        <v>35</v>
      </c>
      <c r="C20" s="43">
        <v>18.03995</v>
      </c>
      <c r="D20" s="285">
        <v>-8.6</v>
      </c>
    </row>
    <row r="21" spans="1:4" ht="30" customHeight="1">
      <c r="A21" s="371" t="s">
        <v>130</v>
      </c>
      <c r="B21" s="372" t="s">
        <v>35</v>
      </c>
      <c r="C21" s="48">
        <v>9.96884</v>
      </c>
      <c r="D21" s="373">
        <v>-27.9</v>
      </c>
    </row>
    <row r="22" spans="1:4" ht="34.5" customHeight="1">
      <c r="A22" s="374"/>
      <c r="B22" s="374"/>
      <c r="C22" s="374"/>
      <c r="D22" s="374"/>
    </row>
    <row r="23" spans="1:4" ht="18.75" customHeight="1">
      <c r="A23" s="374"/>
      <c r="B23" s="375">
        <v>10</v>
      </c>
      <c r="C23" s="374"/>
      <c r="D23" s="374"/>
    </row>
  </sheetData>
  <sheetProtection/>
  <mergeCells count="3">
    <mergeCell ref="A1:D1"/>
    <mergeCell ref="A2:D2"/>
    <mergeCell ref="A22:D2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6"/>
  <sheetViews>
    <sheetView workbookViewId="0" topLeftCell="A1">
      <selection activeCell="B22" sqref="B22"/>
    </sheetView>
  </sheetViews>
  <sheetFormatPr defaultColWidth="7.875" defaultRowHeight="14.25"/>
  <cols>
    <col min="1" max="1" width="34.875" style="12" bestFit="1" customWidth="1"/>
    <col min="2" max="2" width="10.00390625" style="15" bestFit="1" customWidth="1"/>
    <col min="3" max="3" width="11.875" style="12" customWidth="1"/>
    <col min="4" max="4" width="15.375" style="12" bestFit="1" customWidth="1"/>
    <col min="5" max="16384" width="7.875" style="12" customWidth="1"/>
  </cols>
  <sheetData>
    <row r="1" spans="1:4" ht="25.5" customHeight="1">
      <c r="A1" s="242" t="s">
        <v>9</v>
      </c>
      <c r="B1" s="242"/>
      <c r="C1" s="242"/>
      <c r="D1" s="242"/>
    </row>
    <row r="2" spans="1:4" ht="16.5" customHeight="1">
      <c r="A2" s="169"/>
      <c r="B2" s="169"/>
      <c r="C2" s="169"/>
      <c r="D2" s="169"/>
    </row>
    <row r="3" spans="1:4" ht="39.75" customHeight="1">
      <c r="A3" s="345" t="s">
        <v>60</v>
      </c>
      <c r="B3" s="346" t="s">
        <v>79</v>
      </c>
      <c r="C3" s="270" t="s">
        <v>98</v>
      </c>
      <c r="D3" s="347" t="s">
        <v>32</v>
      </c>
    </row>
    <row r="4" spans="1:4" ht="19.5" customHeight="1">
      <c r="A4" s="348" t="s">
        <v>131</v>
      </c>
      <c r="B4" s="349" t="s">
        <v>35</v>
      </c>
      <c r="C4" s="350" t="s">
        <v>38</v>
      </c>
      <c r="D4" s="69">
        <v>29.8</v>
      </c>
    </row>
    <row r="5" spans="1:5" ht="24.75" customHeight="1">
      <c r="A5" s="254" t="s">
        <v>132</v>
      </c>
      <c r="B5" s="349" t="s">
        <v>35</v>
      </c>
      <c r="C5" s="351" t="s">
        <v>38</v>
      </c>
      <c r="D5" s="351" t="s">
        <v>38</v>
      </c>
      <c r="E5" s="54"/>
    </row>
    <row r="6" spans="1:5" ht="24.75" customHeight="1">
      <c r="A6" s="254" t="s">
        <v>133</v>
      </c>
      <c r="B6" s="349" t="s">
        <v>35</v>
      </c>
      <c r="C6" s="351" t="s">
        <v>38</v>
      </c>
      <c r="D6" s="351" t="s">
        <v>38</v>
      </c>
      <c r="E6" s="54"/>
    </row>
    <row r="7" spans="1:5" ht="24.75" customHeight="1">
      <c r="A7" s="352" t="s">
        <v>134</v>
      </c>
      <c r="B7" s="349"/>
      <c r="C7" s="284"/>
      <c r="D7" s="285"/>
      <c r="E7" s="54"/>
    </row>
    <row r="8" spans="1:5" ht="24.75" customHeight="1">
      <c r="A8" s="254" t="s">
        <v>135</v>
      </c>
      <c r="B8" s="349" t="s">
        <v>136</v>
      </c>
      <c r="C8" s="353">
        <v>135.4243</v>
      </c>
      <c r="D8" s="69">
        <v>-23.786500925484567</v>
      </c>
      <c r="E8" s="54"/>
    </row>
    <row r="9" spans="1:5" ht="24.75" customHeight="1">
      <c r="A9" s="254" t="s">
        <v>137</v>
      </c>
      <c r="B9" s="349" t="s">
        <v>136</v>
      </c>
      <c r="C9" s="339">
        <v>12.6323</v>
      </c>
      <c r="D9" s="351" t="s">
        <v>38</v>
      </c>
      <c r="E9" s="54"/>
    </row>
    <row r="10" spans="1:5" ht="24.75" customHeight="1">
      <c r="A10" s="254" t="s">
        <v>138</v>
      </c>
      <c r="B10" s="349" t="s">
        <v>136</v>
      </c>
      <c r="C10" s="354">
        <v>36.9999</v>
      </c>
      <c r="D10" s="351" t="s">
        <v>38</v>
      </c>
      <c r="E10" s="54"/>
    </row>
    <row r="11" spans="1:4" ht="24.75" customHeight="1">
      <c r="A11" s="352" t="s">
        <v>139</v>
      </c>
      <c r="B11" s="355" t="s">
        <v>136</v>
      </c>
      <c r="C11" s="284">
        <v>12.9</v>
      </c>
      <c r="D11" s="285">
        <v>12.696235596285387</v>
      </c>
    </row>
    <row r="12" spans="1:4" ht="24.75" customHeight="1">
      <c r="A12" s="352" t="s">
        <v>140</v>
      </c>
      <c r="B12" s="355" t="s">
        <v>35</v>
      </c>
      <c r="C12" s="284">
        <v>4.5704</v>
      </c>
      <c r="D12" s="285">
        <v>-61.28879251931156</v>
      </c>
    </row>
    <row r="13" spans="1:4" ht="24.75" customHeight="1">
      <c r="A13" s="352" t="s">
        <v>141</v>
      </c>
      <c r="B13" s="355" t="s">
        <v>136</v>
      </c>
      <c r="C13" s="284">
        <v>4.3227</v>
      </c>
      <c r="D13" s="277">
        <v>-50.94196154981048</v>
      </c>
    </row>
    <row r="14" spans="1:4" ht="24.75" customHeight="1">
      <c r="A14" s="356" t="s">
        <v>142</v>
      </c>
      <c r="B14" s="355"/>
      <c r="C14" s="100"/>
      <c r="D14" s="285"/>
    </row>
    <row r="15" spans="1:4" ht="24.75" customHeight="1">
      <c r="A15" s="254" t="s">
        <v>143</v>
      </c>
      <c r="B15" s="355" t="s">
        <v>35</v>
      </c>
      <c r="C15" s="351" t="s">
        <v>38</v>
      </c>
      <c r="D15" s="69">
        <v>45.9</v>
      </c>
    </row>
    <row r="16" spans="1:4" ht="24.75" customHeight="1">
      <c r="A16" s="254" t="s">
        <v>144</v>
      </c>
      <c r="B16" s="355" t="s">
        <v>35</v>
      </c>
      <c r="C16" s="351" t="s">
        <v>38</v>
      </c>
      <c r="D16" s="69">
        <v>11.53</v>
      </c>
    </row>
    <row r="17" spans="1:4" ht="24.75" customHeight="1">
      <c r="A17" s="254" t="s">
        <v>145</v>
      </c>
      <c r="B17" s="355" t="s">
        <v>35</v>
      </c>
      <c r="C17" s="351" t="s">
        <v>38</v>
      </c>
      <c r="D17" s="69">
        <v>11.5</v>
      </c>
    </row>
    <row r="18" spans="1:4" ht="24.75" customHeight="1">
      <c r="A18" s="254" t="s">
        <v>146</v>
      </c>
      <c r="B18" s="355" t="s">
        <v>35</v>
      </c>
      <c r="C18" s="351" t="s">
        <v>38</v>
      </c>
      <c r="D18" s="357">
        <v>37.6</v>
      </c>
    </row>
    <row r="19" spans="1:4" ht="21.75" customHeight="1">
      <c r="A19" s="358"/>
      <c r="B19" s="359"/>
      <c r="C19" s="359"/>
      <c r="D19" s="359"/>
    </row>
    <row r="21" ht="12">
      <c r="B21" s="15">
        <v>11</v>
      </c>
    </row>
    <row r="26" ht="12.75" customHeight="1">
      <c r="B26" s="206"/>
    </row>
  </sheetData>
  <sheetProtection/>
  <mergeCells count="3">
    <mergeCell ref="A1:D1"/>
    <mergeCell ref="A2:C2"/>
    <mergeCell ref="A19:D19"/>
  </mergeCells>
  <printOptions horizontalCentered="1"/>
  <pageMargins left="0.75" right="0.75" top="1.1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hxh</dc:creator>
  <cp:keywords/>
  <dc:description/>
  <cp:lastModifiedBy>Administrator</cp:lastModifiedBy>
  <cp:lastPrinted>2020-04-20T07:09:08Z</cp:lastPrinted>
  <dcterms:created xsi:type="dcterms:W3CDTF">2004-06-19T13:33:36Z</dcterms:created>
  <dcterms:modified xsi:type="dcterms:W3CDTF">2021-04-22T08:56:24Z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eadingLayo">
    <vt:bool>false</vt:bool>
  </property>
</Properties>
</file>