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95" tabRatio="949" firstSheet="6" activeTab="5"/>
  </bookViews>
  <sheets>
    <sheet name="目录" sheetId="1" r:id="rId1"/>
    <sheet name="简况" sheetId="2" r:id="rId2"/>
    <sheet name="主要指标" sheetId="3" r:id="rId3"/>
    <sheet name="工业分乡镇" sheetId="4" r:id="rId4"/>
    <sheet name="工业产品产量" sheetId="5" r:id="rId5"/>
    <sheet name="工业经济效益" sheetId="6" r:id="rId6"/>
    <sheet name="投资" sheetId="7" r:id="rId7"/>
    <sheet name="投资分镇街" sheetId="8" r:id="rId8"/>
    <sheet name="零售总额" sheetId="9" r:id="rId9"/>
    <sheet name="限上分乡镇" sheetId="10" r:id="rId10"/>
    <sheet name="财政收支" sheetId="11" r:id="rId11"/>
    <sheet name="分县1" sheetId="12" r:id="rId12"/>
    <sheet name="分县2" sheetId="13" r:id="rId13"/>
    <sheet name="分县3" sheetId="14" r:id="rId14"/>
    <sheet name="全国人口普查条例" sheetId="15" r:id="rId15"/>
  </sheets>
  <definedNames/>
  <calcPr fullCalcOnLoad="1"/>
</workbook>
</file>

<file path=xl/sharedStrings.xml><?xml version="1.0" encoding="utf-8"?>
<sst xmlns="http://schemas.openxmlformats.org/spreadsheetml/2006/main" count="435" uniqueCount="196">
  <si>
    <r>
      <t>目</t>
    </r>
    <r>
      <rPr>
        <b/>
        <sz val="14"/>
        <rFont val="Times New Roman"/>
        <family val="1"/>
      </rPr>
      <t xml:space="preserve">        </t>
    </r>
    <r>
      <rPr>
        <b/>
        <sz val="14"/>
        <rFont val="宋体"/>
        <family val="0"/>
      </rPr>
      <t>录</t>
    </r>
  </si>
  <si>
    <t>1-7月全区经济运行简况</t>
  </si>
  <si>
    <t>国民经济主要指标</t>
  </si>
  <si>
    <t>规模以上工业总产值分乡（镇、街道）完成情况</t>
  </si>
  <si>
    <t>规模以上工业企业主要产品产量</t>
  </si>
  <si>
    <t>工业经济效益</t>
  </si>
  <si>
    <t>固定资产投资</t>
  </si>
  <si>
    <t>固定资产投资分乡（镇、街道）完成情况</t>
  </si>
  <si>
    <t>限上批零住餐业消费品零售额</t>
  </si>
  <si>
    <t>限上批零住餐业分乡（镇、街道）完成情况</t>
  </si>
  <si>
    <t>财政收支</t>
  </si>
  <si>
    <t>全市各县（市、区）主要经济指标对比表</t>
  </si>
  <si>
    <t>全国人口普查条例</t>
  </si>
  <si>
    <t xml:space="preserve">    1-7月，梅列区统筹推进疫情防控和经济社会发展，尽管大部分主要指标有所回暖，但经济形势仍较为严峻。批发业销售额保持较快增长，但增幅有所回落，工业增长乏力，固投、消费、财政收入等指标增幅仍为负数，经济回归正常轨道压力大。</t>
  </si>
  <si>
    <r>
      <t xml:space="preserve">    </t>
    </r>
    <r>
      <rPr>
        <b/>
        <sz val="14"/>
        <rFont val="仿宋_GB2312"/>
        <family val="0"/>
      </rPr>
      <t>一、工业。</t>
    </r>
    <r>
      <rPr>
        <sz val="14"/>
        <rFont val="仿宋_GB2312"/>
        <family val="0"/>
      </rPr>
      <t>全区工业增加值同比增长0.1%，比全市平均水平低1.2个百分点，增幅居全市第12位。</t>
    </r>
  </si>
  <si>
    <r>
      <t xml:space="preserve">   </t>
    </r>
    <r>
      <rPr>
        <b/>
        <sz val="14"/>
        <rFont val="仿宋_GB2312"/>
        <family val="0"/>
      </rPr>
      <t>二、投资。</t>
    </r>
    <r>
      <rPr>
        <sz val="14"/>
        <rFont val="仿宋_GB2312"/>
        <family val="0"/>
      </rPr>
      <t>全区固定资产投资同比下降4.1%，比全市平均水平低10个百分点，增幅居全市第12位。其中，项目投资同比下降0.1%。</t>
    </r>
  </si>
  <si>
    <r>
      <t xml:space="preserve">   </t>
    </r>
    <r>
      <rPr>
        <b/>
        <sz val="14"/>
        <rFont val="仿宋_GB2312"/>
        <family val="0"/>
      </rPr>
      <t>三、消费。</t>
    </r>
    <r>
      <rPr>
        <sz val="14"/>
        <rFont val="仿宋_GB2312"/>
        <family val="0"/>
      </rPr>
      <t>全区限上批零住餐企业实现商品零售额35.01亿元，同比下降9.3%，比全市平均水平低9.2个百分点，增幅居全市第12位。限额以上批发业销售额356.55亿元，同比增长13.2%，增幅居全市第9位。</t>
    </r>
  </si>
  <si>
    <r>
      <t xml:space="preserve">   </t>
    </r>
    <r>
      <rPr>
        <b/>
        <sz val="14"/>
        <rFont val="仿宋_GB2312"/>
        <family val="0"/>
      </rPr>
      <t>四、财政。</t>
    </r>
    <r>
      <rPr>
        <sz val="14"/>
        <rFont val="仿宋_GB2312"/>
        <family val="0"/>
      </rPr>
      <t>全区财政总收入4.59亿元，同比下降25.5%，增幅居全市第12位。其中：地方公共财政收入3.10亿元，同比下降26.9%，增幅居全市第12位。全区公共财政支出7.62亿元，同比下降7.2%。</t>
    </r>
  </si>
  <si>
    <r>
      <t xml:space="preserve">   </t>
    </r>
    <r>
      <rPr>
        <b/>
        <sz val="14"/>
        <rFont val="仿宋_GB2312"/>
        <family val="0"/>
      </rPr>
      <t>五、对外经济。</t>
    </r>
    <r>
      <rPr>
        <sz val="14"/>
        <rFont val="仿宋_GB2312"/>
        <family val="0"/>
      </rPr>
      <t>验资口径实际利用外资完成55万元。</t>
    </r>
  </si>
  <si>
    <t xml:space="preserve"> 国民经济主要指标</t>
  </si>
  <si>
    <t>指    标</t>
  </si>
  <si>
    <t>计量
单位</t>
  </si>
  <si>
    <t>本月止
累计</t>
  </si>
  <si>
    <r>
      <t>比上年
增长</t>
    </r>
    <r>
      <rPr>
        <b/>
        <sz val="12"/>
        <rFont val="Times New Roman"/>
        <family val="1"/>
      </rPr>
      <t xml:space="preserve"> </t>
    </r>
    <r>
      <rPr>
        <b/>
        <sz val="12"/>
        <rFont val="宋体"/>
        <family val="0"/>
      </rPr>
      <t>（％）</t>
    </r>
    <r>
      <rPr>
        <b/>
        <sz val="12"/>
        <rFont val="Times New Roman"/>
        <family val="1"/>
      </rPr>
      <t xml:space="preserve"> </t>
    </r>
  </si>
  <si>
    <t>本年目标
增幅（%）</t>
  </si>
  <si>
    <t>一、规模以上工业增加值</t>
  </si>
  <si>
    <t>亿元</t>
  </si>
  <si>
    <t>—</t>
  </si>
  <si>
    <t>二、固定资产投资</t>
  </si>
  <si>
    <t>三、限上批零住餐业消费品零售额</t>
  </si>
  <si>
    <t>四、限额以上批发业销售额</t>
  </si>
  <si>
    <t>五、规模以上服务业营业收入</t>
  </si>
  <si>
    <t xml:space="preserve">    其中：重点营利性服务业</t>
  </si>
  <si>
    <r>
      <t>六、实际利用外资</t>
    </r>
    <r>
      <rPr>
        <sz val="12"/>
        <color indexed="8"/>
        <rFont val="宋体"/>
        <family val="0"/>
      </rPr>
      <t>（验资口径)</t>
    </r>
  </si>
  <si>
    <t>万元</t>
  </si>
  <si>
    <t>七、公共财政总收入</t>
  </si>
  <si>
    <t xml:space="preserve">      其中：地方公共财政收入</t>
  </si>
  <si>
    <t>八、公共财政支出</t>
  </si>
  <si>
    <t>注：1.全市工业增加值、固定资产投资两个指标只公布增幅和全市排名，不公布绝对值。</t>
  </si>
  <si>
    <t xml:space="preserve">    2.规模以上工业增加值绝对额按当年价格计算,增长速度按可比价格计算。</t>
  </si>
  <si>
    <t xml:space="preserve">    3.规模以上服务业营业收入为错月数。</t>
  </si>
  <si>
    <t xml:space="preserve">    4.实际利用外资（验资口径）全年工作目标为500万美元，按年初汇率换算为3250万元。</t>
  </si>
  <si>
    <t>规模以上工业总产值
分乡（镇、街道）完成情况</t>
  </si>
  <si>
    <t>比上年增长  
(％)</t>
  </si>
  <si>
    <t>目标增幅（%）</t>
  </si>
  <si>
    <t xml:space="preserve">   工业总产值</t>
  </si>
  <si>
    <t xml:space="preserve">     列东街道</t>
  </si>
  <si>
    <r>
      <t xml:space="preserve"> </t>
    </r>
    <r>
      <rPr>
        <sz val="12"/>
        <color indexed="8"/>
        <rFont val="宋体"/>
        <family val="0"/>
      </rPr>
      <t xml:space="preserve">    </t>
    </r>
    <r>
      <rPr>
        <sz val="12"/>
        <color indexed="8"/>
        <rFont val="宋体"/>
        <family val="0"/>
      </rPr>
      <t>列西街道</t>
    </r>
  </si>
  <si>
    <r>
      <t xml:space="preserve"> </t>
    </r>
    <r>
      <rPr>
        <sz val="12"/>
        <color indexed="8"/>
        <rFont val="宋体"/>
        <family val="0"/>
      </rPr>
      <t xml:space="preserve">    </t>
    </r>
    <r>
      <rPr>
        <sz val="12"/>
        <color indexed="8"/>
        <rFont val="宋体"/>
        <family val="0"/>
      </rPr>
      <t>徐碧街道</t>
    </r>
  </si>
  <si>
    <r>
      <t xml:space="preserve"> </t>
    </r>
    <r>
      <rPr>
        <sz val="12"/>
        <color indexed="8"/>
        <rFont val="宋体"/>
        <family val="0"/>
      </rPr>
      <t xml:space="preserve">    </t>
    </r>
    <r>
      <rPr>
        <sz val="12"/>
        <color indexed="8"/>
        <rFont val="宋体"/>
        <family val="0"/>
      </rPr>
      <t>洋溪镇</t>
    </r>
  </si>
  <si>
    <r>
      <t xml:space="preserve"> </t>
    </r>
    <r>
      <rPr>
        <sz val="12"/>
        <color indexed="8"/>
        <rFont val="宋体"/>
        <family val="0"/>
      </rPr>
      <t xml:space="preserve">    </t>
    </r>
    <r>
      <rPr>
        <sz val="12"/>
        <color indexed="8"/>
        <rFont val="宋体"/>
        <family val="0"/>
      </rPr>
      <t>陈大镇</t>
    </r>
  </si>
  <si>
    <r>
      <t xml:space="preserve"> </t>
    </r>
    <r>
      <rPr>
        <sz val="12"/>
        <color indexed="8"/>
        <rFont val="宋体"/>
        <family val="0"/>
      </rPr>
      <t xml:space="preserve">    </t>
    </r>
    <r>
      <rPr>
        <sz val="12"/>
        <color indexed="8"/>
        <rFont val="宋体"/>
        <family val="0"/>
      </rPr>
      <t>开发区</t>
    </r>
  </si>
  <si>
    <t>规模以上工业企业
主要产品产量</t>
  </si>
  <si>
    <t>产品名称</t>
  </si>
  <si>
    <t xml:space="preserve">本月 </t>
  </si>
  <si>
    <r>
      <t>比上年
增长（％）</t>
    </r>
    <r>
      <rPr>
        <b/>
        <sz val="12"/>
        <rFont val="Times New Roman"/>
        <family val="1"/>
      </rPr>
      <t xml:space="preserve"> </t>
    </r>
  </si>
  <si>
    <t>粗  钢</t>
  </si>
  <si>
    <t>万吨</t>
  </si>
  <si>
    <t>钢  材</t>
  </si>
  <si>
    <t>生  铁</t>
  </si>
  <si>
    <t>人造板</t>
  </si>
  <si>
    <t>万立方米</t>
  </si>
  <si>
    <t>布</t>
  </si>
  <si>
    <t>万米</t>
  </si>
  <si>
    <r>
      <t>化</t>
    </r>
    <r>
      <rPr>
        <sz val="12"/>
        <rFont val="宋体"/>
        <family val="0"/>
      </rPr>
      <t xml:space="preserve"> </t>
    </r>
    <r>
      <rPr>
        <sz val="12"/>
        <rFont val="宋体"/>
        <family val="0"/>
      </rPr>
      <t xml:space="preserve"> </t>
    </r>
    <r>
      <rPr>
        <sz val="12"/>
        <rFont val="宋体"/>
        <family val="0"/>
      </rPr>
      <t>肥</t>
    </r>
  </si>
  <si>
    <t>1-6月</t>
  </si>
  <si>
    <t>比上年增减</t>
  </si>
  <si>
    <t>综合指数</t>
  </si>
  <si>
    <t>%</t>
  </si>
  <si>
    <t xml:space="preserve">  产品销售率</t>
  </si>
  <si>
    <t xml:space="preserve">  资本保值增值率</t>
  </si>
  <si>
    <t xml:space="preserve">  成本费用利润率</t>
  </si>
  <si>
    <t xml:space="preserve">  总资产贡献率</t>
  </si>
  <si>
    <t xml:space="preserve">  资产负债率</t>
  </si>
  <si>
    <t xml:space="preserve">  全员劳动生产率</t>
  </si>
  <si>
    <t>元／人</t>
  </si>
  <si>
    <t xml:space="preserve">  流动资产周转次数</t>
  </si>
  <si>
    <t>次</t>
  </si>
  <si>
    <t xml:space="preserve">           指    标           </t>
  </si>
  <si>
    <t>比上年
增长（％）</t>
  </si>
  <si>
    <t>企业单位数</t>
  </si>
  <si>
    <t>个</t>
  </si>
  <si>
    <t xml:space="preserve">  ＃亏损企业</t>
  </si>
  <si>
    <t>主营业务收入</t>
  </si>
  <si>
    <t>利润总额</t>
  </si>
  <si>
    <t>亏损企业亏损额</t>
  </si>
  <si>
    <t>税金总额</t>
  </si>
  <si>
    <t>流动资产合计</t>
  </si>
  <si>
    <t>应收账款净额</t>
  </si>
  <si>
    <t>产成品存货</t>
  </si>
  <si>
    <t>一、固定资产投资</t>
  </si>
  <si>
    <t xml:space="preserve">    1.项目投资</t>
  </si>
  <si>
    <t xml:space="preserve">    2.房地产开发</t>
  </si>
  <si>
    <t>二、商品房屋建筑面积</t>
  </si>
  <si>
    <t xml:space="preserve">    1.施工面积</t>
  </si>
  <si>
    <t>万平方米</t>
  </si>
  <si>
    <t xml:space="preserve">      ＃本年新开工面积</t>
  </si>
  <si>
    <t xml:space="preserve">    2.竣工面积</t>
  </si>
  <si>
    <t>三、商品房屋销售面积</t>
  </si>
  <si>
    <t>四、商品房屋销售额</t>
  </si>
  <si>
    <t>五、商品房屋待售面积</t>
  </si>
  <si>
    <t>六、固定资产投资按国民经济行业分：</t>
  </si>
  <si>
    <t xml:space="preserve">    1、第一产业</t>
  </si>
  <si>
    <t xml:space="preserve">    2、第二产业</t>
  </si>
  <si>
    <t xml:space="preserve">       #工业</t>
  </si>
  <si>
    <t xml:space="preserve">    3、第三产业</t>
  </si>
  <si>
    <t>固定资产投资
分乡（镇、街道）完成情况</t>
  </si>
  <si>
    <t>比上年增长(%)</t>
  </si>
  <si>
    <t>本年计划增幅
（%）</t>
  </si>
  <si>
    <t xml:space="preserve">    全区合计</t>
  </si>
  <si>
    <t xml:space="preserve">      其中：工业</t>
  </si>
  <si>
    <t xml:space="preserve">    列东街道</t>
  </si>
  <si>
    <t xml:space="preserve">    列西街道</t>
  </si>
  <si>
    <t xml:space="preserve">    徐碧街道</t>
  </si>
  <si>
    <t xml:space="preserve">    陈大镇</t>
  </si>
  <si>
    <t xml:space="preserve">    洋溪镇</t>
  </si>
  <si>
    <t xml:space="preserve">    经济开发区</t>
  </si>
  <si>
    <t>限上批零住餐业
消费品零售额</t>
  </si>
  <si>
    <t>指      标</t>
  </si>
  <si>
    <t xml:space="preserve">本月  </t>
  </si>
  <si>
    <t>本月止
累  计</t>
  </si>
  <si>
    <t xml:space="preserve">比上年
增长（％） </t>
  </si>
  <si>
    <t>一、限上批零住餐业消费品零售额</t>
  </si>
  <si>
    <t>二、限额以上批零业主要商品零售额</t>
  </si>
  <si>
    <t xml:space="preserve">    1.食品、饮料、烟酒类</t>
  </si>
  <si>
    <t xml:space="preserve">    2.服装、鞋帽、针纺织品类</t>
  </si>
  <si>
    <t xml:space="preserve">    3.金银珠宝类</t>
  </si>
  <si>
    <t xml:space="preserve">    4.日用品类</t>
  </si>
  <si>
    <t xml:space="preserve">    5.体育、娱乐用品类</t>
  </si>
  <si>
    <t xml:space="preserve">    6.家用电器和音像器材类</t>
  </si>
  <si>
    <t xml:space="preserve">    7.中西药品类</t>
  </si>
  <si>
    <t xml:space="preserve">    8.文化办公用品类</t>
  </si>
  <si>
    <t xml:space="preserve">    9.通讯器材类</t>
  </si>
  <si>
    <t xml:space="preserve">    10.石油及制品类</t>
  </si>
  <si>
    <t xml:space="preserve">    11.汽车类</t>
  </si>
  <si>
    <t>限上批零住餐业
分乡（镇、街道）完成情况</t>
  </si>
  <si>
    <t>本月</t>
  </si>
  <si>
    <t>比上年
增长(%)</t>
  </si>
  <si>
    <t>目标
增幅(%)</t>
  </si>
  <si>
    <t>一、限额以上零售额</t>
  </si>
  <si>
    <t xml:space="preserve">   全区合计</t>
  </si>
  <si>
    <t>二、限额以上批发业销售额</t>
  </si>
  <si>
    <t>指标名称</t>
  </si>
  <si>
    <t xml:space="preserve">本  月  </t>
  </si>
  <si>
    <t>公共财政总收入</t>
  </si>
  <si>
    <t>　　地方公共财政收入</t>
  </si>
  <si>
    <t>　　　1.税收收入</t>
  </si>
  <si>
    <t xml:space="preserve">  　　　　＃增值税</t>
  </si>
  <si>
    <t xml:space="preserve">            企业所得税</t>
  </si>
  <si>
    <t xml:space="preserve">   　　　　 个人所得税</t>
  </si>
  <si>
    <t xml:space="preserve">            城市维护建设税</t>
  </si>
  <si>
    <t xml:space="preserve">            房产税</t>
  </si>
  <si>
    <t xml:space="preserve">            印花税</t>
  </si>
  <si>
    <t xml:space="preserve">            契税</t>
  </si>
  <si>
    <t xml:space="preserve">   　 2.非税收入 </t>
  </si>
  <si>
    <t xml:space="preserve">   　      ＃专项收入</t>
  </si>
  <si>
    <t>公共财政支出</t>
  </si>
  <si>
    <t>各县（市、区）主要经济指标对比表（一）</t>
  </si>
  <si>
    <t>规模以上工业增加值</t>
  </si>
  <si>
    <t>产销率
（％）</t>
  </si>
  <si>
    <t>工业经济效益指数
（上月数，％）</t>
  </si>
  <si>
    <t>全社会工业用电量
(亿千瓦时)</t>
  </si>
  <si>
    <t>增幅（%）</t>
  </si>
  <si>
    <t>位次</t>
  </si>
  <si>
    <t>绝对值</t>
  </si>
  <si>
    <t>增减
（百分点）</t>
  </si>
  <si>
    <r>
      <t>全</t>
    </r>
    <r>
      <rPr>
        <sz val="12"/>
        <rFont val="Times New Roman"/>
        <family val="1"/>
      </rPr>
      <t xml:space="preserve">    </t>
    </r>
    <r>
      <rPr>
        <sz val="12"/>
        <rFont val="华文中宋"/>
        <family val="0"/>
      </rPr>
      <t>市</t>
    </r>
  </si>
  <si>
    <t>-</t>
  </si>
  <si>
    <t>梅列区</t>
  </si>
  <si>
    <t>三元区</t>
  </si>
  <si>
    <t>永安市</t>
  </si>
  <si>
    <t>明溪县</t>
  </si>
  <si>
    <t>清流县</t>
  </si>
  <si>
    <t>宁化县</t>
  </si>
  <si>
    <t>大田县</t>
  </si>
  <si>
    <t>尤溪县</t>
  </si>
  <si>
    <t>沙  县</t>
  </si>
  <si>
    <t>将乐县</t>
  </si>
  <si>
    <t>泰宁县</t>
  </si>
  <si>
    <t>建宁县</t>
  </si>
  <si>
    <t>注：全市工业增加值、固定资产投资两个指标只公布增幅和全市排名，不公布绝对值。</t>
  </si>
  <si>
    <t>各县（市、区）主要经济指标对比表（二）</t>
  </si>
  <si>
    <t>全社会固定资产投资
(亿元)</t>
  </si>
  <si>
    <t>限上批零住餐业              消费品零售额
(亿元)</t>
  </si>
  <si>
    <t>限上批发业销售额
(亿元)</t>
  </si>
  <si>
    <t>实际利用外资
(万元）</t>
  </si>
  <si>
    <t>注：1.全市工业增加值、固定资产投资两个指标只公布增幅和全市排名，不公布绝对值。
    2.实际利用外资只公布有实际到资的县（市、区），不公布增幅和全市排名。</t>
  </si>
  <si>
    <t>各县（市、区）主要经济指标对比表（三）</t>
  </si>
  <si>
    <t>一般公共预算收入
（亿元）</t>
  </si>
  <si>
    <t>地方一般公共预算收入
(亿元）</t>
  </si>
  <si>
    <t>金融机构本外币存款余额
(亿元）</t>
  </si>
  <si>
    <t>金融机构本外币贷款余额
(亿元）</t>
  </si>
  <si>
    <t>全国人口普查条例
中华人民共和国国务院令</t>
  </si>
  <si>
    <t>第576号</t>
  </si>
  <si>
    <t xml:space="preserve">
《全国人口普查条例》已经2010年5月12日国务院第111次常务会议通过，现予公布，自2010年6月1日起施行。
　　　　　　　　　　　　　　　　　　　　　　　　　　总理　 温家宝
　　　　　　　　　　　　　　　　　　　　　　　　二○一○年五月二十四日</t>
  </si>
  <si>
    <t xml:space="preserve">
                               第一章　总　　则
　　第一条　为了科学、有效地组织实施全国人口普查，保障人口普查数据的真实性、准确性、完整性和及时性，根据《中华人民共和国统计法》，制定本条例。
　　第二条　人口普查的目的是全面掌握全国人口的基本情况，为研究制定人口政策和经济社会发展规划提供依据，为社会公众提供人口统计信息服务。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
　　第四条　人口普查对象应当按照《中华人民共和国统计法》和本条例的规定，真实、准确、完整、及时地提供人口普查所需的资料。
　　人口普查对象提供的资料，应当依法予以保密。
　　第五条　普查机构和普查机构工作人员、普查指导员、普查员（以下统称普查人员）依法独立行使调查、报告、监督的职权，任何单位和个人不得干涉。
　　地方各级人民政府、各部门、各单位及其负责人，不得自行修改普查机构和普查人员依法搜集、整理的人口普查资料，不得以任何方式要求普查机构和普查人员及其他单位和个人伪造、篡改人口普查资料，不得对依法履行职责或者拒绝、抵制人口普查违法行为的普查人员打击报复。
　　第六条　各级人民政府应当利用报刊、广播、电视、互联网和户外广告等媒介，开展人口普查的宣传动员工作。
　　第七条　人口普查所需经费，由国务院和地方各级人民政府共同负担，并列入相应年度的财政预算，按时拨付，确保足额到位。
　　人口普查经费应当统一管理、专款专用，从严控制支出。
　　第八条　人口普查每10年进行一次，尾数逢0的年份为普查年度，标准时点为普查年度的11月1日零时。
　　第九条　国家统计局会同国务院有关部门制定全国人口普查方案(以下简称普查方案)，报国务院批准。
　　人口普查应当按照普查方案的规定执行。
　　第十条　对认真执行本条例，忠于职守、坚持原则，做出显著成绩的单位和个人，按照国家有关规定给予表彰和奖励。
                        第二章　人口普查的对象、内容和方法
　　第十一条　人口普查对象是指普查标准时点在中华人民共和国境内的自然人以及在中华人民共和国境外但未定居的中国公民，不包括在中华人民共和国境内短期停留的境外人员。
　　第十二条　人口普查主要调查人口和住户的基本情况，内容包括姓名、性别、年龄、民族、国籍、受教育程度、行业、职业、迁移流动、社会保障、婚姻、生育、死亡、住房情况等。
　　第十三条　人口普查采用全面调查的方法，以户为单位进行登记。
　　第十四条　人口普查采用国家统计分类标准。
                           第三章　人口普查的组织实施
　　第十五条　人口普查登记前，公安机关应当按照普查方案的规定完成户口整顿工作，并将有关资料提交本级人口普查机构。
　　第十六条　人口普查登记前应当划分普查区，普查区以村民委员会、居民委员会所辖区域为基础划分，每个普查区划分为若干普查小区。
　　第十七条　每个普查小区应当至少有一名普查员，负责入户登记等普查工作。每个普查区应当至少有一名普查指导员，负责安排、指导、督促和检查普查员的工作，也可以直接进行入户登记。
　　第十八条　普查指导员和普查员应当具有初中以上文化水平，身体健康，责任心强。
　　第十九条　普查指导员和普查员可以从国家机关、社会团体、企业事业单位借调，也可以从村民委员会、居民委员会或者社会招聘。借调和招聘工作由县级人民政府负责。
　　国家鼓励符合条件的公民作为志愿者参与人口普查工作。
　　第二十条　借调的普查指导员和普查员的工资由原单位支付，其福利待遇保持不变，并保留其原有工作岗位。
　　招聘的普查指导员和普查员的劳动报酬，在人口普查经费中予以安排，由聘用单位支付。
　　第二十一条　普查机构应当对普查指导员和普查员进行业务培训，并对考核合格的人员颁发全国统一的普查指导员证或者普查员证。
　　普查指导员和普查员执行人口普查任务时，应当出示普查指导员证或者普查员证。
　　第二十二条　人口普查登记前，普查指导员、普查员应当绘制普查小区图，编制普查小区户主姓名底册。
　　第二十三条　普查指导员、普查员入户登记时，应当向人口普查对象说明人口普查的目的、法律依据以及人口普查对象的权利和义务。
　　第二十四条　人口普查对象应当按时提供人口普查所需的资料，如实回答相关问题，不得隐瞒有关情况，不得提供虚假信息，不得拒绝或者阻碍人口普查工作。
　　第二十五条　人口普查对象应当在普查表上签字或者盖章确认，并对其内容的真实性负责。
　　第二十六条　普查人员应当坚持实事求是，恪守职业道德，拒绝、抵制人口普查工作中的违法行为。
　　普查机构和普查人员不得伪造、篡改普查资料，不得以任何方式要求任何单位和个人提供虚假的普查资料。
　　第二十七条　人口普查实行质量控制岗位责任制，普查机构应当对人口普查实施中的每个环节实行质量控制和检查，对人口普查数据进行审核、复查和验收。
　　第二十八条　国家统计局统一组织人口普查数据的事后质量抽查工作。
                         第四章　人口普查资料的管理和公布
　　第二十九条　地方各级普查机构应当按照普查方案的规定进行数据处理，并按时上报人口普查资料。
　　第三十条　人口普查汇总资料，除依法应当保密的外，应当予以公布。
　　全国和各省、自治区、直辖市主要人口普查数据，由国家统计局以公报形式公布。
　　地方人民政府统计机构公布本行政区域主要人口普查数据，应当报经上一级人民政府统计机构核准。
　　第三十一条　各级人民政府统计机构应当做好人口普查资料的管理、开发和应用，为社会公众提供查询、咨询等服务。
　　第三十二条　人口普查中获得的原始普查资料，按照国家有关规定保存、销毁。
　　第三十三条　人口普查中获得的能够识别或者推断单个普查对象身份的资料，任何单位和个人不得对外提供、泄露，不得作为对人口普查对象作出具体行政行为的依据，不得用于人口普查以外的目的。
　　人口普查数据不得作为对地方人民政府进行政绩考核和责任追究的依据。
                                  第五章　法律责任
　　第三十四条　地方人民政府、政府统计机构或者有关部门、单位的负责人有下列行为之一的，由任免机关或者监察机关依法给予处分，并由县级以上人民政府统计机构予以通报；构成犯罪的，依法追究刑事责任：
　　（一）自行修改人口普查资料、编造虚假人口普查数据的；
　　（二）要求有关单位和个人伪造、篡改人口普查资料的；
　　（三）不按照国家有关规定保存、销毁人口普查资料的；
　　（四）违法公布人口普查资料的；
　　（五）对依法履行职责或者拒绝、抵制人口普查违法行为的普查人员打击报复的；
　　（六）对本地方、本部门、本单位发生的严重人口普查违法行为失察的。
　　第三十五条　普查机构在组织实施人口普查活动中有下列违法行为之一的，由本级人民政府或者上级人民政府统计机构责令改正，予以通报；对直接负责的主管人员和其他直接责任人员，由任免机关或者监察机关依法给予处分：
　　（一）不执行普查方案的；
　　（二）伪造、篡改人口普查资料的；
　　（三）要求人口普查对象提供不真实的人口普查资料的；
　　（四）未按照普查方案的规定报送人口普查资料的；
　　（五）违反国家有关规定，造成人口普查资料毁损、灭失的；
　　（六）泄露或者向他人提供能够识别或者推断单个普查对象身份的资料的。
　　普查人员有前款所列行为之一的，责令其停止执行人口普查任务，予以通报，依法给予处分。
　　第三十六条　人口普查对象拒绝提供人口普查所需的资料，或者提供不真实、不完整的人口普查资料的，由县级以上人民政府统计机构责令改正，予以批评教育。
　　人口普查对象阻碍普查机构和普查人员依法开展人口普查工作，构成违反治安管理行为的，由公安机关依法给予处罚。
　　第三十七条　县级以上人民政府统计机构应当设立举报电话和信箱，接受社会各界对人口普查违法行为的检举和监督。
                              第六章　附　　则
　　第三十八条　中国人民解放军现役军人、人民武装警察等人员的普查内容和方法，由国家统计局会同国务院有关部门、军队有关部门规定。
　　交通极为不便地区的人口普查登记的时间和方法，由国家统计局会同国务院有关部门规定。
　　第三十九条　香港特别行政区、澳门特别行政区的人口数，按照香港特别行政区政府、澳门特别行政区政府公布的资料计算。
　　台湾地区的人口数，按照台湾地区有关主管部门公布的资料计算。
　　第四十条　为及时掌握人口发展变化情况，在两次人口普查之间进行全国1%人口抽样调查。全国1%人口抽样调查参照本条例执行。
　　第四十一条　本条例自2010年6月1日起施行。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</si>
</sst>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
    <numFmt numFmtId="178" formatCode="0_);[Red]\(0\)"/>
    <numFmt numFmtId="179" formatCode="0.00_ "/>
    <numFmt numFmtId="180" formatCode="0_ "/>
    <numFmt numFmtId="181" formatCode="0.0_);[Red]\(0.0\)"/>
    <numFmt numFmtId="182" formatCode="0.0"/>
    <numFmt numFmtId="183" formatCode="0.000;_�"/>
    <numFmt numFmtId="184" formatCode="0;_�"/>
  </numFmts>
  <fonts count="84">
    <font>
      <sz val="12"/>
      <name val="宋体"/>
      <family val="0"/>
    </font>
    <font>
      <sz val="11"/>
      <name val="宋体"/>
      <family val="0"/>
    </font>
    <font>
      <sz val="12"/>
      <color indexed="8"/>
      <name val="Arial"/>
      <family val="2"/>
    </font>
    <font>
      <sz val="12"/>
      <name val="Arial"/>
      <family val="2"/>
    </font>
    <font>
      <b/>
      <sz val="18"/>
      <color indexed="8"/>
      <name val="仿宋"/>
      <family val="3"/>
    </font>
    <font>
      <b/>
      <sz val="18"/>
      <color indexed="57"/>
      <name val="仿宋"/>
      <family val="3"/>
    </font>
    <font>
      <b/>
      <sz val="12"/>
      <color indexed="8"/>
      <name val="宋体"/>
      <family val="0"/>
    </font>
    <font>
      <b/>
      <sz val="12"/>
      <color indexed="8"/>
      <name val="仿宋_GB2312"/>
      <family val="0"/>
    </font>
    <font>
      <sz val="10"/>
      <color indexed="8"/>
      <name val="仿宋_GB2312"/>
      <family val="0"/>
    </font>
    <font>
      <sz val="10"/>
      <name val="仿宋_GB2312"/>
      <family val="0"/>
    </font>
    <font>
      <sz val="10"/>
      <name val="宋体"/>
      <family val="0"/>
    </font>
    <font>
      <sz val="10"/>
      <name val="华文中宋"/>
      <family val="0"/>
    </font>
    <font>
      <b/>
      <sz val="10"/>
      <name val="Helv"/>
      <family val="2"/>
    </font>
    <font>
      <sz val="14"/>
      <name val="华文仿宋"/>
      <family val="0"/>
    </font>
    <font>
      <sz val="10"/>
      <name val="Helv"/>
      <family val="2"/>
    </font>
    <font>
      <sz val="16"/>
      <name val="黑体"/>
      <family val="3"/>
    </font>
    <font>
      <sz val="12"/>
      <name val="华文中宋"/>
      <family val="0"/>
    </font>
    <font>
      <b/>
      <sz val="12"/>
      <name val="华文中宋"/>
      <family val="0"/>
    </font>
    <font>
      <b/>
      <sz val="12"/>
      <name val="Arial"/>
      <family val="2"/>
    </font>
    <font>
      <sz val="12"/>
      <color indexed="8"/>
      <name val="华文中宋"/>
      <family val="0"/>
    </font>
    <font>
      <sz val="11"/>
      <name val="华文中宋"/>
      <family val="0"/>
    </font>
    <font>
      <sz val="11"/>
      <name val="楷体_GB2312"/>
      <family val="0"/>
    </font>
    <font>
      <sz val="13"/>
      <name val="仿宋_GB2312"/>
      <family val="0"/>
    </font>
    <font>
      <sz val="20"/>
      <name val="黑体"/>
      <family val="3"/>
    </font>
    <font>
      <b/>
      <sz val="12"/>
      <name val="宋体"/>
      <family val="0"/>
    </font>
    <font>
      <sz val="12"/>
      <color indexed="8"/>
      <name val="宋体"/>
      <family val="0"/>
    </font>
    <font>
      <sz val="18"/>
      <name val="黑体"/>
      <family val="3"/>
    </font>
    <font>
      <sz val="10"/>
      <color indexed="8"/>
      <name val="宋体"/>
      <family val="0"/>
    </font>
    <font>
      <sz val="12"/>
      <name val="仿宋_GB2312"/>
      <family val="0"/>
    </font>
    <font>
      <sz val="20"/>
      <color indexed="8"/>
      <name val="黑体"/>
      <family val="3"/>
    </font>
    <font>
      <b/>
      <sz val="18"/>
      <name val="方正小标宋简体"/>
      <family val="0"/>
    </font>
    <font>
      <b/>
      <sz val="18"/>
      <color indexed="57"/>
      <name val="楷体_GB2312"/>
      <family val="0"/>
    </font>
    <font>
      <sz val="14"/>
      <name val="仿宋_GB2312"/>
      <family val="0"/>
    </font>
    <font>
      <sz val="14"/>
      <color indexed="8"/>
      <name val="宋体"/>
      <family val="0"/>
    </font>
    <font>
      <b/>
      <sz val="6"/>
      <color indexed="8"/>
      <name val="宋体"/>
      <family val="0"/>
    </font>
    <font>
      <b/>
      <sz val="14"/>
      <name val="宋体"/>
      <family val="0"/>
    </font>
    <font>
      <sz val="14"/>
      <name val="宋体"/>
      <family val="0"/>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9"/>
      <name val="等线"/>
      <family val="0"/>
    </font>
    <font>
      <sz val="12"/>
      <name val="Times New Roman"/>
      <family val="1"/>
    </font>
    <font>
      <b/>
      <sz val="12"/>
      <name val="Times New Roman"/>
      <family val="1"/>
    </font>
    <font>
      <b/>
      <sz val="14"/>
      <name val="仿宋_GB2312"/>
      <family val="0"/>
    </font>
    <font>
      <b/>
      <sz val="14"/>
      <name val="Times New Roman"/>
      <family val="1"/>
    </font>
    <font>
      <u val="single"/>
      <sz val="12"/>
      <color theme="10"/>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rgb="FF000000"/>
      <name val="仿宋_GB2312"/>
      <family val="0"/>
    </font>
    <font>
      <sz val="10"/>
      <color rgb="FF000000"/>
      <name val="仿宋_GB2312"/>
      <family val="0"/>
    </font>
    <font>
      <sz val="12"/>
      <color theme="1"/>
      <name val="宋体"/>
      <family val="0"/>
    </font>
    <font>
      <b/>
      <sz val="12"/>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medium"/>
      <bottom style="thin"/>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top style="medium"/>
      <bottom style="medium"/>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2" borderId="1"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3" borderId="5" applyNumberFormat="0" applyAlignment="0" applyProtection="0"/>
    <xf numFmtId="0" fontId="70" fillId="4" borderId="6" applyNumberFormat="0" applyAlignment="0" applyProtection="0"/>
    <xf numFmtId="0" fontId="71" fillId="4" borderId="5" applyNumberFormat="0" applyAlignment="0" applyProtection="0"/>
    <xf numFmtId="0" fontId="72" fillId="5" borderId="7" applyNumberFormat="0" applyAlignment="0" applyProtection="0"/>
    <xf numFmtId="0" fontId="73" fillId="0" borderId="8" applyNumberFormat="0" applyFill="0" applyAlignment="0" applyProtection="0"/>
    <xf numFmtId="0" fontId="74" fillId="0" borderId="9" applyNumberFormat="0" applyFill="0" applyAlignment="0" applyProtection="0"/>
    <xf numFmtId="0" fontId="75" fillId="6" borderId="0" applyNumberFormat="0" applyBorder="0" applyAlignment="0" applyProtection="0"/>
    <xf numFmtId="0" fontId="76" fillId="7" borderId="0" applyNumberFormat="0" applyBorder="0" applyAlignment="0" applyProtection="0"/>
    <xf numFmtId="0" fontId="77" fillId="8" borderId="0" applyNumberFormat="0" applyBorder="0" applyAlignment="0" applyProtection="0"/>
    <xf numFmtId="0" fontId="78"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8" fillId="32" borderId="0" applyNumberFormat="0" applyBorder="0" applyAlignment="0" applyProtection="0"/>
    <xf numFmtId="0" fontId="0" fillId="0" borderId="0">
      <alignment/>
      <protection/>
    </xf>
    <xf numFmtId="0" fontId="56" fillId="33" borderId="0" applyNumberFormat="0" applyBorder="0" applyAlignment="0" applyProtection="0"/>
  </cellStyleXfs>
  <cellXfs count="354">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wrapText="1"/>
      <protection/>
    </xf>
    <xf numFmtId="0" fontId="80" fillId="0" borderId="0" xfId="0"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81" fillId="0" borderId="0" xfId="0" applyFont="1" applyBorder="1" applyAlignment="1" applyProtection="1">
      <alignment vertical="top" wrapText="1"/>
      <protection/>
    </xf>
    <xf numFmtId="0" fontId="9" fillId="0" borderId="0" xfId="0" applyFont="1" applyAlignment="1" applyProtection="1">
      <alignment vertical="top"/>
      <protection/>
    </xf>
    <xf numFmtId="0" fontId="0" fillId="0" borderId="0" xfId="0" applyAlignment="1" applyProtection="1">
      <alignment/>
      <protection/>
    </xf>
    <xf numFmtId="0" fontId="10" fillId="0" borderId="0" xfId="0" applyFont="1" applyAlignment="1" applyProtection="1">
      <alignment/>
      <protection/>
    </xf>
    <xf numFmtId="0" fontId="11" fillId="0" borderId="0" xfId="63" applyFont="1" applyAlignment="1">
      <alignment vertical="center" wrapText="1"/>
      <protection/>
    </xf>
    <xf numFmtId="0" fontId="12" fillId="0" borderId="0" xfId="63" applyFont="1" applyAlignment="1">
      <alignment vertical="center"/>
      <protection/>
    </xf>
    <xf numFmtId="0" fontId="13" fillId="0" borderId="0" xfId="63" applyFont="1" applyAlignment="1">
      <alignment vertical="center"/>
      <protection/>
    </xf>
    <xf numFmtId="0" fontId="14" fillId="0" borderId="0" xfId="63" applyFont="1" applyAlignment="1">
      <alignment horizontal="center" vertical="center"/>
      <protection/>
    </xf>
    <xf numFmtId="0" fontId="14" fillId="0" borderId="0" xfId="63" applyFont="1" applyAlignment="1">
      <alignment vertical="center"/>
      <protection/>
    </xf>
    <xf numFmtId="0" fontId="15" fillId="0" borderId="10" xfId="63" applyFont="1" applyBorder="1" applyAlignment="1">
      <alignment horizontal="center" vertical="center"/>
      <protection/>
    </xf>
    <xf numFmtId="0" fontId="11" fillId="0" borderId="11" xfId="63" applyFont="1" applyBorder="1" applyAlignment="1">
      <alignment horizontal="center" vertical="center" wrapText="1"/>
      <protection/>
    </xf>
    <xf numFmtId="0" fontId="16" fillId="0" borderId="12" xfId="63" applyFont="1" applyBorder="1" applyAlignment="1">
      <alignment horizontal="center" vertical="center" wrapText="1"/>
      <protection/>
    </xf>
    <xf numFmtId="0" fontId="16" fillId="0" borderId="13" xfId="63" applyFont="1" applyBorder="1" applyAlignment="1">
      <alignment horizontal="center" vertical="center" wrapText="1"/>
      <protection/>
    </xf>
    <xf numFmtId="0" fontId="16" fillId="0" borderId="14" xfId="63" applyFont="1" applyBorder="1" applyAlignment="1">
      <alignment horizontal="center" vertical="center" wrapText="1"/>
      <protection/>
    </xf>
    <xf numFmtId="0" fontId="11" fillId="0" borderId="15" xfId="63" applyFont="1" applyBorder="1" applyAlignment="1">
      <alignment horizontal="center" vertical="center" wrapText="1"/>
      <protection/>
    </xf>
    <xf numFmtId="0" fontId="16" fillId="0" borderId="16" xfId="63" applyFont="1" applyBorder="1" applyAlignment="1">
      <alignment horizontal="center" vertical="center" wrapText="1"/>
      <protection/>
    </xf>
    <xf numFmtId="0" fontId="16" fillId="0" borderId="17" xfId="63" applyFont="1" applyBorder="1" applyAlignment="1">
      <alignment horizontal="center" vertical="center"/>
      <protection/>
    </xf>
    <xf numFmtId="176" fontId="3" fillId="0" borderId="16" xfId="15" applyNumberFormat="1" applyFont="1" applyBorder="1" applyAlignment="1">
      <alignment horizontal="center" vertical="center"/>
    </xf>
    <xf numFmtId="0" fontId="16" fillId="0" borderId="16" xfId="63" applyFont="1" applyBorder="1" applyAlignment="1">
      <alignment horizontal="center" vertical="center"/>
      <protection/>
    </xf>
    <xf numFmtId="177" fontId="3" fillId="0" borderId="16" xfId="63" applyNumberFormat="1" applyFont="1" applyBorder="1" applyAlignment="1">
      <alignment horizontal="center" vertical="center"/>
      <protection/>
    </xf>
    <xf numFmtId="176" fontId="3" fillId="0" borderId="16" xfId="63" applyNumberFormat="1" applyFont="1" applyBorder="1" applyAlignment="1">
      <alignment horizontal="center" vertical="center"/>
      <protection/>
    </xf>
    <xf numFmtId="0" fontId="17" fillId="0" borderId="17" xfId="63" applyFont="1" applyBorder="1" applyAlignment="1">
      <alignment horizontal="center" vertical="center"/>
      <protection/>
    </xf>
    <xf numFmtId="176" fontId="18" fillId="0" borderId="16" xfId="15" applyNumberFormat="1" applyFont="1" applyBorder="1" applyAlignment="1">
      <alignment horizontal="center" vertical="center"/>
    </xf>
    <xf numFmtId="178" fontId="18" fillId="0" borderId="16" xfId="63" applyNumberFormat="1" applyFont="1" applyBorder="1" applyAlignment="1">
      <alignment horizontal="center" vertical="center" wrapText="1"/>
      <protection/>
    </xf>
    <xf numFmtId="177" fontId="18" fillId="0" borderId="16" xfId="63" applyNumberFormat="1" applyFont="1" applyBorder="1" applyAlignment="1">
      <alignment horizontal="center" vertical="center"/>
      <protection/>
    </xf>
    <xf numFmtId="178" fontId="3" fillId="0" borderId="16" xfId="63" applyNumberFormat="1" applyFont="1" applyBorder="1" applyAlignment="1">
      <alignment horizontal="center" vertical="center" wrapText="1"/>
      <protection/>
    </xf>
    <xf numFmtId="0" fontId="16" fillId="0" borderId="18" xfId="63" applyFont="1" applyBorder="1" applyAlignment="1">
      <alignment horizontal="center" vertical="center"/>
      <protection/>
    </xf>
    <xf numFmtId="176" fontId="3" fillId="0" borderId="19" xfId="15" applyNumberFormat="1" applyFont="1" applyBorder="1" applyAlignment="1">
      <alignment horizontal="center" vertical="center"/>
    </xf>
    <xf numFmtId="177" fontId="3" fillId="0" borderId="19" xfId="63" applyNumberFormat="1" applyFont="1" applyBorder="1" applyAlignment="1">
      <alignment horizontal="center" vertical="center"/>
      <protection/>
    </xf>
    <xf numFmtId="0" fontId="10" fillId="0" borderId="20" xfId="63" applyFont="1" applyBorder="1" applyAlignment="1">
      <alignment horizontal="center" vertical="center"/>
      <protection/>
    </xf>
    <xf numFmtId="177" fontId="14" fillId="0" borderId="0" xfId="63" applyNumberFormat="1" applyFont="1" applyAlignment="1">
      <alignment horizontal="center" vertical="center"/>
      <protection/>
    </xf>
    <xf numFmtId="43" fontId="16" fillId="0" borderId="16" xfId="15" applyFont="1" applyBorder="1" applyAlignment="1">
      <alignment vertical="center" wrapText="1"/>
    </xf>
    <xf numFmtId="0" fontId="11" fillId="0" borderId="16" xfId="63" applyFont="1" applyBorder="1" applyAlignment="1">
      <alignment horizontal="center" vertical="center" wrapText="1"/>
      <protection/>
    </xf>
    <xf numFmtId="179" fontId="3" fillId="0" borderId="16" xfId="63" applyNumberFormat="1" applyFont="1" applyBorder="1" applyAlignment="1">
      <alignment horizontal="center" vertical="center" wrapText="1"/>
      <protection/>
    </xf>
    <xf numFmtId="177" fontId="3" fillId="0" borderId="16" xfId="63" applyNumberFormat="1" applyFont="1" applyBorder="1" applyAlignment="1">
      <alignment horizontal="center" vertical="center" wrapText="1"/>
      <protection/>
    </xf>
    <xf numFmtId="179" fontId="18" fillId="0" borderId="21" xfId="63" applyNumberFormat="1" applyFont="1" applyBorder="1" applyAlignment="1">
      <alignment horizontal="center" vertical="center" wrapText="1"/>
      <protection/>
    </xf>
    <xf numFmtId="180" fontId="18" fillId="0" borderId="21" xfId="63" applyNumberFormat="1" applyFont="1" applyBorder="1" applyAlignment="1">
      <alignment horizontal="center" vertical="center"/>
      <protection/>
    </xf>
    <xf numFmtId="177" fontId="18" fillId="0" borderId="21" xfId="63" applyNumberFormat="1" applyFont="1" applyBorder="1" applyAlignment="1">
      <alignment horizontal="center" vertical="center" wrapText="1"/>
      <protection/>
    </xf>
    <xf numFmtId="176" fontId="18" fillId="0" borderId="21" xfId="63" applyNumberFormat="1" applyFont="1" applyBorder="1" applyAlignment="1">
      <alignment horizontal="center" vertical="center"/>
      <protection/>
    </xf>
    <xf numFmtId="177" fontId="18" fillId="0" borderId="21" xfId="63" applyNumberFormat="1" applyFont="1" applyBorder="1" applyAlignment="1">
      <alignment horizontal="center" vertical="center"/>
      <protection/>
    </xf>
    <xf numFmtId="179" fontId="18" fillId="0" borderId="22" xfId="63" applyNumberFormat="1" applyFont="1" applyBorder="1" applyAlignment="1">
      <alignment horizontal="center" vertical="center" wrapText="1"/>
      <protection/>
    </xf>
    <xf numFmtId="180" fontId="18" fillId="0" borderId="22" xfId="63" applyNumberFormat="1" applyFont="1" applyBorder="1" applyAlignment="1">
      <alignment horizontal="center" vertical="center"/>
      <protection/>
    </xf>
    <xf numFmtId="177" fontId="18" fillId="0" borderId="22" xfId="63" applyNumberFormat="1" applyFont="1" applyBorder="1" applyAlignment="1">
      <alignment horizontal="center" vertical="center" wrapText="1"/>
      <protection/>
    </xf>
    <xf numFmtId="176" fontId="18" fillId="0" borderId="22" xfId="63" applyNumberFormat="1" applyFont="1" applyBorder="1" applyAlignment="1">
      <alignment horizontal="center" vertical="center"/>
      <protection/>
    </xf>
    <xf numFmtId="177" fontId="18" fillId="0" borderId="22" xfId="63" applyNumberFormat="1" applyFont="1" applyBorder="1" applyAlignment="1">
      <alignment horizontal="center" vertical="center"/>
      <protection/>
    </xf>
    <xf numFmtId="0" fontId="3" fillId="0" borderId="16" xfId="63" applyFont="1" applyBorder="1" applyAlignment="1">
      <alignment horizontal="center" vertical="center" wrapText="1"/>
      <protection/>
    </xf>
    <xf numFmtId="0" fontId="3" fillId="0" borderId="23" xfId="63" applyFont="1" applyBorder="1" applyAlignment="1">
      <alignment horizontal="center" vertical="center"/>
      <protection/>
    </xf>
    <xf numFmtId="180" fontId="3" fillId="0" borderId="16" xfId="63" applyNumberFormat="1" applyFont="1" applyBorder="1" applyAlignment="1">
      <alignment horizontal="center" vertical="center"/>
      <protection/>
    </xf>
    <xf numFmtId="181" fontId="3" fillId="0" borderId="16" xfId="63" applyNumberFormat="1" applyFont="1" applyBorder="1" applyAlignment="1">
      <alignment horizontal="center" vertical="center"/>
      <protection/>
    </xf>
    <xf numFmtId="179" fontId="3" fillId="0" borderId="19" xfId="63" applyNumberFormat="1" applyFont="1" applyBorder="1" applyAlignment="1">
      <alignment horizontal="center" vertical="center" wrapText="1"/>
      <protection/>
    </xf>
    <xf numFmtId="181" fontId="3" fillId="0" borderId="19" xfId="63" applyNumberFormat="1" applyFont="1" applyBorder="1" applyAlignment="1">
      <alignment horizontal="center" vertical="center" wrapText="1"/>
      <protection/>
    </xf>
    <xf numFmtId="176" fontId="3" fillId="0" borderId="19" xfId="63" applyNumberFormat="1" applyFont="1" applyBorder="1" applyAlignment="1">
      <alignment horizontal="center" vertical="center"/>
      <protection/>
    </xf>
    <xf numFmtId="181" fontId="3" fillId="0" borderId="19" xfId="63" applyNumberFormat="1" applyFont="1" applyBorder="1" applyAlignment="1">
      <alignment horizontal="center" vertical="center"/>
      <protection/>
    </xf>
    <xf numFmtId="0" fontId="14" fillId="0" borderId="0" xfId="63" applyFont="1" applyAlignment="1">
      <alignment horizontal="left" vertical="center"/>
      <protection/>
    </xf>
    <xf numFmtId="181" fontId="14" fillId="0" borderId="0" xfId="63" applyNumberFormat="1" applyFont="1" applyAlignment="1">
      <alignment vertical="center"/>
      <protection/>
    </xf>
    <xf numFmtId="0" fontId="14" fillId="0" borderId="0" xfId="63" applyFont="1" applyBorder="1" applyAlignment="1">
      <alignment vertical="center"/>
      <protection/>
    </xf>
    <xf numFmtId="0" fontId="11" fillId="0" borderId="0" xfId="63" applyFont="1" applyBorder="1" applyAlignment="1">
      <alignment vertical="center" wrapText="1"/>
      <protection/>
    </xf>
    <xf numFmtId="0" fontId="16" fillId="0" borderId="23" xfId="63" applyFont="1" applyBorder="1" applyAlignment="1">
      <alignment horizontal="center" vertical="center" wrapText="1"/>
      <protection/>
    </xf>
    <xf numFmtId="0" fontId="16" fillId="0" borderId="17" xfId="63" applyFont="1" applyBorder="1" applyAlignment="1">
      <alignment horizontal="center" vertical="center" wrapText="1"/>
      <protection/>
    </xf>
    <xf numFmtId="177" fontId="3" fillId="0" borderId="23" xfId="63" applyNumberFormat="1" applyFont="1" applyBorder="1" applyAlignment="1">
      <alignment horizontal="center" vertical="center"/>
      <protection/>
    </xf>
    <xf numFmtId="179" fontId="3" fillId="0" borderId="17" xfId="63" applyNumberFormat="1" applyFont="1" applyBorder="1" applyAlignment="1">
      <alignment horizontal="right" vertical="center"/>
      <protection/>
    </xf>
    <xf numFmtId="0" fontId="0" fillId="0" borderId="16" xfId="63" applyFont="1" applyBorder="1" applyAlignment="1">
      <alignment horizontal="center" vertical="center"/>
      <protection/>
    </xf>
    <xf numFmtId="177" fontId="3" fillId="0" borderId="16" xfId="63" applyNumberFormat="1" applyFont="1" applyBorder="1" applyAlignment="1">
      <alignment horizontal="right" vertical="center"/>
      <protection/>
    </xf>
    <xf numFmtId="0" fontId="0" fillId="0" borderId="24" xfId="63" applyFont="1" applyBorder="1" applyAlignment="1">
      <alignment horizontal="center" vertical="center"/>
      <protection/>
    </xf>
    <xf numFmtId="180" fontId="18" fillId="0" borderId="25" xfId="63" applyNumberFormat="1" applyFont="1" applyBorder="1" applyAlignment="1">
      <alignment horizontal="center" vertical="center"/>
      <protection/>
    </xf>
    <xf numFmtId="179" fontId="3" fillId="0" borderId="26" xfId="63" applyNumberFormat="1" applyFont="1" applyBorder="1" applyAlignment="1">
      <alignment horizontal="right" vertical="center"/>
      <protection/>
    </xf>
    <xf numFmtId="0" fontId="0" fillId="0" borderId="21" xfId="63" applyFont="1" applyBorder="1" applyAlignment="1">
      <alignment horizontal="center" vertical="center"/>
      <protection/>
    </xf>
    <xf numFmtId="177" fontId="3" fillId="0" borderId="21" xfId="63" applyNumberFormat="1" applyFont="1" applyBorder="1" applyAlignment="1">
      <alignment horizontal="right" vertical="center"/>
      <protection/>
    </xf>
    <xf numFmtId="0" fontId="0" fillId="0" borderId="25" xfId="63" applyFont="1" applyBorder="1" applyAlignment="1">
      <alignment horizontal="center" vertical="center"/>
      <protection/>
    </xf>
    <xf numFmtId="0" fontId="12" fillId="0" borderId="0" xfId="63" applyFont="1" applyBorder="1" applyAlignment="1">
      <alignment vertical="center"/>
      <protection/>
    </xf>
    <xf numFmtId="180" fontId="18" fillId="0" borderId="24" xfId="63" applyNumberFormat="1" applyFont="1" applyBorder="1" applyAlignment="1">
      <alignment horizontal="center" vertical="center"/>
      <protection/>
    </xf>
    <xf numFmtId="179" fontId="3" fillId="0" borderId="15" xfId="63" applyNumberFormat="1" applyFont="1" applyBorder="1" applyAlignment="1">
      <alignment horizontal="right" vertical="center"/>
      <protection/>
    </xf>
    <xf numFmtId="0" fontId="0" fillId="0" borderId="22" xfId="63" applyFont="1" applyBorder="1" applyAlignment="1">
      <alignment horizontal="center" vertical="center"/>
      <protection/>
    </xf>
    <xf numFmtId="177" fontId="3" fillId="0" borderId="22" xfId="63" applyNumberFormat="1" applyFont="1" applyBorder="1" applyAlignment="1">
      <alignment horizontal="right" vertical="center"/>
      <protection/>
    </xf>
    <xf numFmtId="180" fontId="3" fillId="0" borderId="23" xfId="63" applyNumberFormat="1" applyFont="1" applyBorder="1" applyAlignment="1">
      <alignment horizontal="center" vertical="center"/>
      <protection/>
    </xf>
    <xf numFmtId="0" fontId="3" fillId="0" borderId="16" xfId="63" applyFont="1" applyBorder="1" applyAlignment="1">
      <alignment horizontal="center" vertical="center"/>
      <protection/>
    </xf>
    <xf numFmtId="179" fontId="3" fillId="0" borderId="18" xfId="63" applyNumberFormat="1" applyFont="1" applyBorder="1" applyAlignment="1">
      <alignment horizontal="right" vertical="center"/>
      <protection/>
    </xf>
    <xf numFmtId="0" fontId="3" fillId="0" borderId="19" xfId="63" applyFont="1" applyBorder="1" applyAlignment="1">
      <alignment horizontal="center" vertical="center"/>
      <protection/>
    </xf>
    <xf numFmtId="177" fontId="3" fillId="0" borderId="19" xfId="63" applyNumberFormat="1" applyFont="1" applyBorder="1" applyAlignment="1">
      <alignment horizontal="right" vertical="center"/>
      <protection/>
    </xf>
    <xf numFmtId="0" fontId="3" fillId="0" borderId="27" xfId="63" applyFont="1" applyBorder="1" applyAlignment="1">
      <alignment horizontal="center" vertical="center"/>
      <protection/>
    </xf>
    <xf numFmtId="0" fontId="14" fillId="0" borderId="0" xfId="63" applyFont="1" applyBorder="1" applyAlignment="1">
      <alignment horizontal="center" vertical="center"/>
      <protection/>
    </xf>
    <xf numFmtId="176" fontId="3" fillId="0" borderId="0" xfId="63" applyNumberFormat="1" applyFont="1" applyBorder="1" applyAlignment="1">
      <alignment vertical="center"/>
      <protection/>
    </xf>
    <xf numFmtId="177" fontId="14" fillId="0" borderId="0" xfId="63" applyNumberFormat="1" applyFont="1" applyAlignment="1">
      <alignment vertical="center"/>
      <protection/>
    </xf>
    <xf numFmtId="0" fontId="14" fillId="0" borderId="0" xfId="63" applyFont="1" applyAlignment="1">
      <alignment horizontal="right" vertical="center"/>
      <protection/>
    </xf>
    <xf numFmtId="0" fontId="11" fillId="0" borderId="14" xfId="63" applyFont="1" applyBorder="1" applyAlignment="1">
      <alignment horizontal="left" vertical="center" wrapText="1"/>
      <protection/>
    </xf>
    <xf numFmtId="0" fontId="16" fillId="0" borderId="28" xfId="63" applyFont="1" applyBorder="1" applyAlignment="1">
      <alignment horizontal="right" vertical="center" wrapText="1"/>
      <protection/>
    </xf>
    <xf numFmtId="0" fontId="16" fillId="0" borderId="28" xfId="63" applyFont="1" applyBorder="1" applyAlignment="1">
      <alignment horizontal="center" vertical="center" wrapText="1"/>
      <protection/>
    </xf>
    <xf numFmtId="0" fontId="11" fillId="0" borderId="17" xfId="63" applyFont="1" applyBorder="1" applyAlignment="1">
      <alignment horizontal="left" vertical="center" wrapText="1"/>
      <protection/>
    </xf>
    <xf numFmtId="0" fontId="16" fillId="0" borderId="16" xfId="63" applyFont="1" applyBorder="1" applyAlignment="1">
      <alignment horizontal="right" vertical="center" wrapText="1"/>
      <protection/>
    </xf>
    <xf numFmtId="0" fontId="16" fillId="0" borderId="17" xfId="63" applyFont="1" applyBorder="1" applyAlignment="1">
      <alignment horizontal="left" vertical="center"/>
      <protection/>
    </xf>
    <xf numFmtId="179" fontId="3" fillId="0" borderId="16" xfId="63" applyNumberFormat="1" applyFont="1" applyBorder="1" applyAlignment="1">
      <alignment horizontal="right" vertical="center"/>
      <protection/>
    </xf>
    <xf numFmtId="0" fontId="3" fillId="0" borderId="16" xfId="63" applyFont="1" applyBorder="1" applyAlignment="1">
      <alignment horizontal="right" vertical="center"/>
      <protection/>
    </xf>
    <xf numFmtId="0" fontId="17" fillId="0" borderId="17" xfId="63" applyFont="1" applyBorder="1" applyAlignment="1">
      <alignment horizontal="left" vertical="center"/>
      <protection/>
    </xf>
    <xf numFmtId="179" fontId="18" fillId="0" borderId="16" xfId="63" applyNumberFormat="1" applyFont="1" applyBorder="1" applyAlignment="1">
      <alignment horizontal="right" vertical="center"/>
      <protection/>
    </xf>
    <xf numFmtId="1" fontId="18" fillId="0" borderId="16" xfId="63" applyNumberFormat="1" applyFont="1" applyBorder="1" applyAlignment="1">
      <alignment horizontal="right" vertical="center"/>
      <protection/>
    </xf>
    <xf numFmtId="177" fontId="18" fillId="0" borderId="16" xfId="63" applyNumberFormat="1" applyFont="1" applyBorder="1" applyAlignment="1">
      <alignment horizontal="right" vertical="center"/>
      <protection/>
    </xf>
    <xf numFmtId="0" fontId="18" fillId="0" borderId="16" xfId="63" applyFont="1" applyBorder="1" applyAlignment="1">
      <alignment horizontal="right" vertical="center"/>
      <protection/>
    </xf>
    <xf numFmtId="180" fontId="18" fillId="0" borderId="16" xfId="63" applyNumberFormat="1" applyFont="1" applyBorder="1" applyAlignment="1">
      <alignment horizontal="center" vertical="center" wrapText="1"/>
      <protection/>
    </xf>
    <xf numFmtId="179" fontId="18" fillId="0" borderId="16" xfId="63" applyNumberFormat="1" applyFont="1" applyBorder="1" applyAlignment="1">
      <alignment horizontal="center" vertical="center" wrapText="1"/>
      <protection/>
    </xf>
    <xf numFmtId="1" fontId="3" fillId="0" borderId="16" xfId="63" applyNumberFormat="1" applyFont="1" applyBorder="1" applyAlignment="1">
      <alignment horizontal="right" vertical="center"/>
      <protection/>
    </xf>
    <xf numFmtId="180" fontId="3" fillId="0" borderId="16" xfId="63" applyNumberFormat="1" applyFont="1" applyBorder="1" applyAlignment="1">
      <alignment horizontal="center" vertical="center" wrapText="1"/>
      <protection/>
    </xf>
    <xf numFmtId="0" fontId="16" fillId="0" borderId="18" xfId="63" applyFont="1" applyBorder="1" applyAlignment="1">
      <alignment horizontal="left" vertical="center"/>
      <protection/>
    </xf>
    <xf numFmtId="179" fontId="3" fillId="0" borderId="19" xfId="63" applyNumberFormat="1" applyFont="1" applyBorder="1" applyAlignment="1">
      <alignment horizontal="right" vertical="center"/>
      <protection/>
    </xf>
    <xf numFmtId="1" fontId="3" fillId="0" borderId="19" xfId="63" applyNumberFormat="1" applyFont="1" applyBorder="1" applyAlignment="1">
      <alignment horizontal="right" vertical="center"/>
      <protection/>
    </xf>
    <xf numFmtId="0" fontId="3" fillId="0" borderId="19" xfId="63" applyFont="1" applyBorder="1" applyAlignment="1">
      <alignment horizontal="right" vertical="center"/>
      <protection/>
    </xf>
    <xf numFmtId="180" fontId="3" fillId="0" borderId="19" xfId="63" applyNumberFormat="1" applyFont="1" applyBorder="1" applyAlignment="1">
      <alignment horizontal="center" vertical="center" wrapText="1"/>
      <protection/>
    </xf>
    <xf numFmtId="0" fontId="10" fillId="0" borderId="20" xfId="63" applyFont="1" applyFill="1" applyBorder="1" applyAlignment="1">
      <alignment horizontal="left" vertical="center" wrapText="1"/>
      <protection/>
    </xf>
    <xf numFmtId="0" fontId="14" fillId="0" borderId="20" xfId="63" applyFont="1" applyFill="1" applyBorder="1" applyAlignment="1">
      <alignment horizontal="left" vertical="center"/>
      <protection/>
    </xf>
    <xf numFmtId="0" fontId="14" fillId="0" borderId="0" xfId="63" applyFont="1" applyFill="1" applyBorder="1" applyAlignment="1">
      <alignment horizontal="left" vertical="center"/>
      <protection/>
    </xf>
    <xf numFmtId="0" fontId="14" fillId="0" borderId="0" xfId="0" applyFont="1" applyAlignment="1" applyProtection="1">
      <alignment horizontal="center" vertical="center"/>
      <protection/>
    </xf>
    <xf numFmtId="0" fontId="19" fillId="0" borderId="28" xfId="63" applyFont="1" applyBorder="1" applyAlignment="1">
      <alignment horizontal="center" vertical="center" wrapText="1"/>
      <protection/>
    </xf>
    <xf numFmtId="0" fontId="20" fillId="0" borderId="16" xfId="63" applyFont="1" applyBorder="1" applyAlignment="1">
      <alignment horizontal="center" vertical="center" wrapText="1"/>
      <protection/>
    </xf>
    <xf numFmtId="182" fontId="3" fillId="0" borderId="16" xfId="63" applyNumberFormat="1" applyFont="1" applyBorder="1" applyAlignment="1">
      <alignment horizontal="center" vertical="center" wrapText="1"/>
      <protection/>
    </xf>
    <xf numFmtId="182" fontId="18" fillId="0" borderId="16" xfId="63" applyNumberFormat="1" applyFont="1" applyBorder="1" applyAlignment="1">
      <alignment horizontal="center" vertical="center" wrapText="1"/>
      <protection/>
    </xf>
    <xf numFmtId="0" fontId="18" fillId="0" borderId="16" xfId="63" applyFont="1" applyBorder="1" applyAlignment="1">
      <alignment horizontal="center" vertical="center" wrapText="1"/>
      <protection/>
    </xf>
    <xf numFmtId="177" fontId="18" fillId="0" borderId="16" xfId="63" applyNumberFormat="1" applyFont="1" applyBorder="1" applyAlignment="1">
      <alignment horizontal="center" vertical="center" wrapText="1"/>
      <protection/>
    </xf>
    <xf numFmtId="180" fontId="18" fillId="0" borderId="16" xfId="63" applyNumberFormat="1" applyFont="1" applyBorder="1" applyAlignment="1">
      <alignment horizontal="center" vertical="center"/>
      <protection/>
    </xf>
    <xf numFmtId="182" fontId="3" fillId="0" borderId="19" xfId="63" applyNumberFormat="1" applyFont="1" applyBorder="1" applyAlignment="1">
      <alignment horizontal="center" vertical="center" wrapText="1"/>
      <protection/>
    </xf>
    <xf numFmtId="0" fontId="3" fillId="0" borderId="19" xfId="63" applyFont="1" applyBorder="1" applyAlignment="1">
      <alignment horizontal="center" vertical="center" wrapText="1"/>
      <protection/>
    </xf>
    <xf numFmtId="177" fontId="3" fillId="0" borderId="19" xfId="63" applyNumberFormat="1" applyFont="1" applyBorder="1" applyAlignment="1">
      <alignment horizontal="center" vertical="center" wrapText="1"/>
      <protection/>
    </xf>
    <xf numFmtId="180" fontId="3" fillId="0" borderId="19" xfId="63" applyNumberFormat="1" applyFont="1" applyBorder="1" applyAlignment="1">
      <alignment horizontal="center" vertical="center"/>
      <protection/>
    </xf>
    <xf numFmtId="176" fontId="3" fillId="0" borderId="23" xfId="63" applyNumberFormat="1" applyFont="1" applyBorder="1" applyAlignment="1">
      <alignment horizontal="center" vertical="center"/>
      <protection/>
    </xf>
    <xf numFmtId="0" fontId="18" fillId="0" borderId="23" xfId="63" applyFont="1" applyBorder="1" applyAlignment="1">
      <alignment horizontal="center" vertical="center"/>
      <protection/>
    </xf>
    <xf numFmtId="0" fontId="16" fillId="0" borderId="0" xfId="63" applyFont="1" applyAlignment="1">
      <alignment horizontal="center" vertical="center" wrapText="1"/>
      <protection/>
    </xf>
    <xf numFmtId="0" fontId="11" fillId="0" borderId="0" xfId="63" applyFont="1" applyAlignment="1">
      <alignment horizontal="center" vertical="center" wrapText="1"/>
      <protection/>
    </xf>
    <xf numFmtId="0" fontId="16" fillId="0" borderId="11" xfId="63" applyFont="1" applyBorder="1" applyAlignment="1">
      <alignment horizontal="center" vertical="center" wrapText="1"/>
      <protection/>
    </xf>
    <xf numFmtId="0" fontId="16" fillId="0" borderId="15" xfId="63" applyFont="1" applyBorder="1" applyAlignment="1">
      <alignment horizontal="center" vertical="center" wrapText="1"/>
      <protection/>
    </xf>
    <xf numFmtId="177" fontId="3" fillId="0" borderId="16" xfId="63" applyNumberFormat="1" applyFont="1" applyFill="1" applyBorder="1" applyAlignment="1">
      <alignment horizontal="center" vertical="center"/>
      <protection/>
    </xf>
    <xf numFmtId="179" fontId="3" fillId="0" borderId="16" xfId="63" applyNumberFormat="1" applyFont="1" applyBorder="1" applyAlignment="1">
      <alignment horizontal="center" vertical="center"/>
      <protection/>
    </xf>
    <xf numFmtId="177" fontId="18" fillId="0" borderId="16" xfId="63" applyNumberFormat="1" applyFont="1" applyFill="1" applyBorder="1" applyAlignment="1">
      <alignment horizontal="center" vertical="center"/>
      <protection/>
    </xf>
    <xf numFmtId="179" fontId="18" fillId="0" borderId="16" xfId="63" applyNumberFormat="1" applyFont="1" applyBorder="1" applyAlignment="1">
      <alignment horizontal="center" vertical="center"/>
      <protection/>
    </xf>
    <xf numFmtId="177" fontId="3" fillId="0" borderId="19" xfId="63" applyNumberFormat="1" applyFont="1" applyFill="1" applyBorder="1" applyAlignment="1">
      <alignment horizontal="center" vertical="center"/>
      <protection/>
    </xf>
    <xf numFmtId="179" fontId="3" fillId="0" borderId="19" xfId="63" applyNumberFormat="1" applyFont="1" applyBorder="1" applyAlignment="1">
      <alignment horizontal="center" vertical="center"/>
      <protection/>
    </xf>
    <xf numFmtId="0" fontId="21" fillId="0" borderId="0" xfId="63" applyFont="1" applyBorder="1" applyAlignment="1">
      <alignment vertical="center"/>
      <protection/>
    </xf>
    <xf numFmtId="0" fontId="22" fillId="0" borderId="0" xfId="63" applyFont="1" applyAlignment="1">
      <alignment vertical="center"/>
      <protection/>
    </xf>
    <xf numFmtId="0" fontId="22" fillId="0" borderId="0" xfId="63" applyFont="1" applyAlignment="1">
      <alignment horizontal="center" vertical="center"/>
      <protection/>
    </xf>
    <xf numFmtId="0" fontId="21" fillId="0" borderId="0" xfId="63" applyFont="1" applyBorder="1" applyAlignment="1">
      <alignment horizontal="left" vertical="center"/>
      <protection/>
    </xf>
    <xf numFmtId="0" fontId="19" fillId="0" borderId="12" xfId="63" applyFont="1" applyBorder="1" applyAlignment="1">
      <alignment horizontal="center" vertical="center" wrapText="1"/>
      <protection/>
    </xf>
    <xf numFmtId="0" fontId="19" fillId="0" borderId="13" xfId="63" applyFont="1" applyBorder="1" applyAlignment="1">
      <alignment horizontal="center" vertical="center" wrapText="1"/>
      <protection/>
    </xf>
    <xf numFmtId="0" fontId="16" fillId="0" borderId="0" xfId="63" applyFont="1" applyBorder="1" applyAlignment="1">
      <alignment horizontal="center" vertical="center" wrapText="1"/>
      <protection/>
    </xf>
    <xf numFmtId="0" fontId="19" fillId="0" borderId="16" xfId="63" applyFont="1" applyBorder="1" applyAlignment="1">
      <alignment horizontal="center" vertical="center" wrapText="1"/>
      <protection/>
    </xf>
    <xf numFmtId="0" fontId="19" fillId="0" borderId="23" xfId="63" applyFont="1" applyBorder="1" applyAlignment="1">
      <alignment horizontal="center" vertical="center" wrapText="1"/>
      <protection/>
    </xf>
    <xf numFmtId="182" fontId="3" fillId="0" borderId="16" xfId="63" applyNumberFormat="1" applyFont="1" applyBorder="1" applyAlignment="1">
      <alignment horizontal="center" vertical="center"/>
      <protection/>
    </xf>
    <xf numFmtId="0" fontId="11" fillId="0" borderId="0" xfId="63" applyFont="1" applyBorder="1" applyAlignment="1">
      <alignment horizontal="center" vertical="center" wrapText="1"/>
      <protection/>
    </xf>
    <xf numFmtId="182" fontId="18" fillId="0" borderId="21" xfId="63" applyNumberFormat="1" applyFont="1" applyBorder="1" applyAlignment="1">
      <alignment horizontal="center" vertical="center"/>
      <protection/>
    </xf>
    <xf numFmtId="182" fontId="18" fillId="0" borderId="22" xfId="63" applyNumberFormat="1" applyFont="1" applyBorder="1" applyAlignment="1">
      <alignment horizontal="center" vertical="center"/>
      <protection/>
    </xf>
    <xf numFmtId="0" fontId="3" fillId="0" borderId="23" xfId="63" applyFont="1" applyBorder="1" applyAlignment="1">
      <alignment horizontal="center" vertical="center" wrapText="1"/>
      <protection/>
    </xf>
    <xf numFmtId="182" fontId="3" fillId="0" borderId="19" xfId="63" applyNumberFormat="1" applyFont="1" applyBorder="1" applyAlignment="1">
      <alignment horizontal="center" vertical="center"/>
      <protection/>
    </xf>
    <xf numFmtId="0" fontId="3" fillId="0" borderId="27" xfId="63" applyFont="1" applyBorder="1" applyAlignment="1">
      <alignment horizontal="center" vertical="center" wrapText="1"/>
      <protection/>
    </xf>
    <xf numFmtId="0" fontId="10" fillId="0" borderId="0" xfId="0" applyFont="1" applyAlignment="1" applyProtection="1">
      <alignment vertical="center"/>
      <protection/>
    </xf>
    <xf numFmtId="0" fontId="0" fillId="0" borderId="0" xfId="0" applyFont="1" applyAlignment="1" applyProtection="1">
      <alignment vertical="center"/>
      <protection/>
    </xf>
    <xf numFmtId="0" fontId="23" fillId="0" borderId="0" xfId="0" applyFont="1" applyFill="1" applyAlignment="1" applyProtection="1">
      <alignment horizontal="center" vertical="center"/>
      <protection/>
    </xf>
    <xf numFmtId="0" fontId="10" fillId="0" borderId="0" xfId="0" applyFont="1" applyAlignment="1" applyProtection="1">
      <alignment horizontal="right" vertical="center"/>
      <protection/>
    </xf>
    <xf numFmtId="0" fontId="6" fillId="34" borderId="14"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24" fillId="0" borderId="28" xfId="0" applyFont="1" applyBorder="1" applyAlignment="1" applyProtection="1">
      <alignment horizontal="center" vertical="center" wrapText="1"/>
      <protection/>
    </xf>
    <xf numFmtId="0" fontId="24" fillId="0" borderId="12" xfId="0" applyFont="1" applyBorder="1" applyAlignment="1" applyProtection="1">
      <alignment horizontal="center" vertical="center" wrapText="1"/>
      <protection/>
    </xf>
    <xf numFmtId="0" fontId="6" fillId="34" borderId="26" xfId="0" applyFont="1" applyFill="1" applyBorder="1" applyAlignment="1" applyProtection="1">
      <alignment horizontal="center" vertical="center"/>
      <protection/>
    </xf>
    <xf numFmtId="0" fontId="6" fillId="34" borderId="29" xfId="0" applyFont="1" applyFill="1" applyBorder="1" applyAlignment="1" applyProtection="1">
      <alignment horizontal="center" vertical="center"/>
      <protection/>
    </xf>
    <xf numFmtId="0" fontId="24" fillId="0" borderId="21" xfId="0" applyFont="1" applyBorder="1" applyAlignment="1" applyProtection="1">
      <alignment horizontal="center" vertical="center" wrapText="1"/>
      <protection/>
    </xf>
    <xf numFmtId="0" fontId="24" fillId="0" borderId="25" xfId="0" applyFont="1" applyBorder="1" applyAlignment="1" applyProtection="1">
      <alignment horizontal="center" vertical="center" wrapText="1"/>
      <protection/>
    </xf>
    <xf numFmtId="0" fontId="6" fillId="34" borderId="11" xfId="0" applyFont="1" applyFill="1" applyBorder="1" applyAlignment="1" applyProtection="1">
      <alignment vertical="center"/>
      <protection/>
    </xf>
    <xf numFmtId="0" fontId="25" fillId="34" borderId="11" xfId="0" applyFont="1" applyFill="1" applyBorder="1" applyAlignment="1" applyProtection="1">
      <alignment horizontal="center" vertical="center"/>
      <protection/>
    </xf>
    <xf numFmtId="1" fontId="3" fillId="0" borderId="30" xfId="0" applyNumberFormat="1"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177" fontId="3" fillId="0" borderId="31" xfId="0" applyNumberFormat="1" applyFont="1" applyBorder="1" applyAlignment="1" applyProtection="1">
      <alignment horizontal="center" vertical="center"/>
      <protection/>
    </xf>
    <xf numFmtId="0" fontId="25" fillId="34" borderId="29" xfId="0" applyFont="1" applyFill="1" applyBorder="1" applyAlignment="1" applyProtection="1">
      <alignment vertical="center"/>
      <protection/>
    </xf>
    <xf numFmtId="0" fontId="25" fillId="0" borderId="32" xfId="0" applyFont="1" applyBorder="1" applyAlignment="1" applyProtection="1">
      <alignment horizontal="center" vertical="center"/>
      <protection/>
    </xf>
    <xf numFmtId="1" fontId="3" fillId="0" borderId="32" xfId="0" applyNumberFormat="1"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177" fontId="3" fillId="0" borderId="33" xfId="0" applyNumberFormat="1" applyFont="1" applyBorder="1" applyAlignment="1" applyProtection="1">
      <alignment horizontal="center" vertical="center"/>
      <protection/>
    </xf>
    <xf numFmtId="0" fontId="6" fillId="34" borderId="34" xfId="0" applyFont="1" applyFill="1" applyBorder="1" applyAlignment="1" applyProtection="1">
      <alignment vertical="center"/>
      <protection/>
    </xf>
    <xf numFmtId="0" fontId="25" fillId="0" borderId="35" xfId="0" applyFont="1" applyBorder="1" applyAlignment="1" applyProtection="1">
      <alignment horizontal="center" vertical="center"/>
      <protection/>
    </xf>
    <xf numFmtId="1" fontId="3" fillId="0" borderId="35" xfId="0" applyNumberFormat="1"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177" fontId="3" fillId="0" borderId="36" xfId="0" applyNumberFormat="1" applyFont="1" applyBorder="1" applyAlignment="1" applyProtection="1">
      <alignment horizontal="center" vertical="center"/>
      <protection/>
    </xf>
    <xf numFmtId="0" fontId="14" fillId="0" borderId="0" xfId="0" applyFont="1" applyAlignment="1" applyProtection="1">
      <alignment/>
      <protection/>
    </xf>
    <xf numFmtId="0" fontId="25" fillId="0" borderId="0" xfId="0" applyFont="1" applyAlignment="1" applyProtection="1">
      <alignment vertical="center"/>
      <protection/>
    </xf>
    <xf numFmtId="0" fontId="10" fillId="0" borderId="0" xfId="0" applyFont="1" applyAlignment="1" applyProtection="1">
      <alignment/>
      <protection/>
    </xf>
    <xf numFmtId="0" fontId="26" fillId="0" borderId="0" xfId="0" applyFont="1" applyFill="1" applyAlignment="1" applyProtection="1">
      <alignment horizontal="center" wrapText="1"/>
      <protection/>
    </xf>
    <xf numFmtId="0" fontId="26" fillId="0" borderId="0" xfId="0" applyFont="1" applyFill="1" applyAlignment="1" applyProtection="1">
      <alignment horizontal="center"/>
      <protection/>
    </xf>
    <xf numFmtId="0" fontId="23" fillId="0" borderId="0" xfId="0" applyFont="1" applyAlignment="1" applyProtection="1">
      <alignment horizontal="center"/>
      <protection/>
    </xf>
    <xf numFmtId="0" fontId="24" fillId="0" borderId="37" xfId="0" applyFont="1" applyBorder="1" applyAlignment="1" applyProtection="1">
      <alignment horizontal="center" vertical="center"/>
      <protection/>
    </xf>
    <xf numFmtId="0" fontId="24" fillId="0" borderId="37" xfId="0" applyFont="1" applyBorder="1" applyAlignment="1" applyProtection="1">
      <alignment horizontal="center" vertical="center" wrapText="1"/>
      <protection/>
    </xf>
    <xf numFmtId="0" fontId="24" fillId="0" borderId="11" xfId="0" applyFont="1" applyBorder="1" applyAlignment="1" applyProtection="1">
      <alignment vertical="center"/>
      <protection/>
    </xf>
    <xf numFmtId="0" fontId="24" fillId="0" borderId="11" xfId="0" applyFont="1" applyBorder="1" applyAlignment="1" applyProtection="1">
      <alignment vertical="center"/>
      <protection/>
    </xf>
    <xf numFmtId="0" fontId="24" fillId="0" borderId="30" xfId="0" applyFont="1" applyBorder="1" applyAlignment="1" applyProtection="1">
      <alignment vertical="center"/>
      <protection/>
    </xf>
    <xf numFmtId="0" fontId="0" fillId="0" borderId="33" xfId="0" applyFont="1" applyBorder="1" applyAlignment="1" applyProtection="1">
      <alignment horizontal="right" vertical="center" wrapText="1"/>
      <protection/>
    </xf>
    <xf numFmtId="0" fontId="24" fillId="0" borderId="29" xfId="0" applyFont="1" applyBorder="1" applyAlignment="1" applyProtection="1">
      <alignment vertical="center"/>
      <protection/>
    </xf>
    <xf numFmtId="179" fontId="3" fillId="0" borderId="32" xfId="0" applyNumberFormat="1" applyFont="1" applyFill="1" applyBorder="1" applyAlignment="1" applyProtection="1">
      <alignment horizontal="center" vertical="center"/>
      <protection/>
    </xf>
    <xf numFmtId="177" fontId="3" fillId="0" borderId="32" xfId="0" applyNumberFormat="1" applyFont="1" applyFill="1" applyBorder="1" applyAlignment="1" applyProtection="1">
      <alignment horizontal="center" vertical="center"/>
      <protection/>
    </xf>
    <xf numFmtId="177" fontId="3" fillId="0" borderId="33" xfId="0" applyNumberFormat="1"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24" fillId="0" borderId="29" xfId="0" applyFont="1" applyBorder="1" applyAlignment="1" applyProtection="1">
      <alignment vertical="center"/>
      <protection/>
    </xf>
    <xf numFmtId="179" fontId="0" fillId="0" borderId="32"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0" fontId="27" fillId="0" borderId="20" xfId="0" applyFont="1" applyBorder="1" applyAlignment="1" applyProtection="1">
      <alignment horizontal="center" vertical="center"/>
      <protection/>
    </xf>
    <xf numFmtId="0" fontId="25" fillId="34" borderId="0" xfId="0" applyFont="1" applyFill="1" applyAlignment="1" applyProtection="1">
      <alignment horizontal="left" vertical="center"/>
      <protection/>
    </xf>
    <xf numFmtId="0" fontId="25" fillId="0" borderId="0" xfId="0" applyFont="1" applyAlignment="1" applyProtection="1">
      <alignment horizontal="center" vertical="center"/>
      <protection/>
    </xf>
    <xf numFmtId="180" fontId="0" fillId="0" borderId="0" xfId="0" applyNumberFormat="1" applyFont="1" applyAlignment="1" applyProtection="1">
      <alignment horizontal="right" vertical="center"/>
      <protection/>
    </xf>
    <xf numFmtId="179" fontId="0" fillId="0" borderId="0" xfId="0" applyNumberFormat="1" applyFont="1" applyAlignment="1" applyProtection="1">
      <alignment horizontal="center" vertical="center"/>
      <protection/>
    </xf>
    <xf numFmtId="0" fontId="27" fillId="0" borderId="0" xfId="0" applyFont="1" applyAlignment="1" applyProtection="1">
      <alignment horizontal="left" vertical="center"/>
      <protection/>
    </xf>
    <xf numFmtId="183" fontId="0" fillId="0" borderId="0" xfId="0" applyNumberFormat="1" applyFont="1" applyAlignment="1" applyProtection="1">
      <alignment vertical="center"/>
      <protection/>
    </xf>
    <xf numFmtId="184" fontId="0" fillId="0" borderId="0" xfId="0" applyNumberFormat="1" applyFont="1" applyAlignment="1" applyProtection="1">
      <alignment vertical="center"/>
      <protection/>
    </xf>
    <xf numFmtId="177" fontId="0" fillId="0" borderId="0" xfId="0" applyNumberFormat="1" applyFont="1" applyAlignment="1" applyProtection="1">
      <alignment horizontal="right" vertical="center"/>
      <protection/>
    </xf>
    <xf numFmtId="0" fontId="0" fillId="0" borderId="0" xfId="0" applyFont="1" applyAlignment="1" applyProtection="1">
      <alignment horizontal="center" vertical="center" wrapText="1"/>
      <protection/>
    </xf>
    <xf numFmtId="0" fontId="10" fillId="0" borderId="0" xfId="0" applyFont="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right" vertical="center"/>
      <protection/>
    </xf>
    <xf numFmtId="0" fontId="23" fillId="0" borderId="0" xfId="0" applyFont="1" applyFill="1" applyAlignment="1" applyProtection="1">
      <alignment horizontal="center" vertical="center" wrapText="1"/>
      <protection/>
    </xf>
    <xf numFmtId="0" fontId="27" fillId="0" borderId="0" xfId="0" applyFont="1" applyAlignment="1" applyProtection="1">
      <alignment horizontal="right" vertical="center"/>
      <protection/>
    </xf>
    <xf numFmtId="0" fontId="6" fillId="0" borderId="11" xfId="0" applyFont="1" applyBorder="1" applyAlignment="1" applyProtection="1">
      <alignment horizontal="center" vertical="center"/>
      <protection/>
    </xf>
    <xf numFmtId="0" fontId="6" fillId="0" borderId="28" xfId="0" applyFont="1" applyBorder="1" applyAlignment="1" applyProtection="1">
      <alignment horizontal="center" vertical="center" wrapText="1"/>
      <protection/>
    </xf>
    <xf numFmtId="0" fontId="24" fillId="0" borderId="30" xfId="0" applyFont="1" applyBorder="1" applyAlignment="1" applyProtection="1">
      <alignment horizontal="center" vertical="center" wrapText="1"/>
      <protection/>
    </xf>
    <xf numFmtId="0" fontId="24" fillId="0" borderId="31" xfId="0" applyFont="1" applyBorder="1" applyAlignment="1" applyProtection="1">
      <alignment horizontal="center" vertical="center" wrapText="1"/>
      <protection/>
    </xf>
    <xf numFmtId="0" fontId="6" fillId="0" borderId="34"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24" fillId="0" borderId="35" xfId="0" applyFont="1" applyBorder="1" applyAlignment="1" applyProtection="1">
      <alignment horizontal="center" vertical="center" wrapText="1"/>
      <protection/>
    </xf>
    <xf numFmtId="0" fontId="24" fillId="0" borderId="19" xfId="0" applyFont="1" applyBorder="1" applyAlignment="1" applyProtection="1">
      <alignment horizontal="center" vertical="center" wrapText="1"/>
      <protection/>
    </xf>
    <xf numFmtId="0" fontId="24" fillId="0" borderId="36" xfId="0" applyFont="1" applyBorder="1" applyAlignment="1" applyProtection="1">
      <alignment horizontal="center" vertical="center" wrapText="1"/>
      <protection/>
    </xf>
    <xf numFmtId="0" fontId="6" fillId="34" borderId="11" xfId="0" applyFont="1" applyFill="1" applyBorder="1" applyAlignment="1" applyProtection="1">
      <alignment horizontal="left" vertical="center"/>
      <protection/>
    </xf>
    <xf numFmtId="0" fontId="25" fillId="0" borderId="30" xfId="0" applyFont="1" applyFill="1" applyBorder="1" applyAlignment="1" applyProtection="1">
      <alignment horizontal="center" vertical="center"/>
      <protection/>
    </xf>
    <xf numFmtId="177" fontId="3" fillId="0" borderId="33" xfId="0" applyNumberFormat="1" applyFont="1" applyFill="1" applyBorder="1" applyAlignment="1" applyProtection="1">
      <alignment horizontal="center" vertical="center"/>
      <protection/>
    </xf>
    <xf numFmtId="180" fontId="0" fillId="0" borderId="0" xfId="0" applyNumberFormat="1" applyFont="1" applyFill="1" applyAlignment="1" applyProtection="1">
      <alignment vertical="center"/>
      <protection/>
    </xf>
    <xf numFmtId="0" fontId="24" fillId="0" borderId="0" xfId="0" applyFont="1" applyAlignment="1" applyProtection="1">
      <alignment vertical="center"/>
      <protection/>
    </xf>
    <xf numFmtId="0" fontId="24" fillId="0" borderId="32" xfId="0" applyFont="1" applyBorder="1" applyAlignment="1" applyProtection="1">
      <alignment vertical="center"/>
      <protection/>
    </xf>
    <xf numFmtId="0" fontId="24" fillId="0" borderId="33" xfId="0" applyFont="1" applyBorder="1" applyAlignment="1" applyProtection="1">
      <alignment vertical="center"/>
      <protection/>
    </xf>
    <xf numFmtId="0" fontId="23" fillId="0" borderId="0" xfId="0" applyFont="1" applyAlignment="1" applyProtection="1">
      <alignment vertical="center"/>
      <protection/>
    </xf>
    <xf numFmtId="0" fontId="82" fillId="34" borderId="29" xfId="0" applyFont="1" applyFill="1" applyBorder="1" applyAlignment="1" applyProtection="1">
      <alignment horizontal="left" vertical="center"/>
      <protection/>
    </xf>
    <xf numFmtId="179" fontId="3" fillId="0" borderId="33" xfId="0" applyNumberFormat="1" applyFont="1" applyFill="1" applyBorder="1" applyAlignment="1" applyProtection="1">
      <alignment horizontal="center" vertical="center"/>
      <protection/>
    </xf>
    <xf numFmtId="0" fontId="25" fillId="34" borderId="29" xfId="0" applyFont="1" applyFill="1" applyBorder="1" applyAlignment="1" applyProtection="1">
      <alignment horizontal="left" vertical="center"/>
      <protection/>
    </xf>
    <xf numFmtId="0" fontId="25" fillId="34" borderId="29" xfId="0" applyFont="1" applyFill="1" applyBorder="1" applyAlignment="1" applyProtection="1">
      <alignment horizontal="left" vertical="center" wrapText="1"/>
      <protection/>
    </xf>
    <xf numFmtId="0" fontId="25" fillId="34" borderId="34" xfId="0" applyFont="1" applyFill="1" applyBorder="1" applyAlignment="1" applyProtection="1">
      <alignment horizontal="left" vertical="center"/>
      <protection/>
    </xf>
    <xf numFmtId="179" fontId="3" fillId="0" borderId="35" xfId="0" applyNumberFormat="1" applyFont="1" applyFill="1" applyBorder="1" applyAlignment="1" applyProtection="1">
      <alignment horizontal="center" vertical="center"/>
      <protection/>
    </xf>
    <xf numFmtId="179" fontId="3" fillId="0" borderId="36" xfId="0" applyNumberFormat="1" applyFont="1" applyFill="1" applyBorder="1" applyAlignment="1" applyProtection="1">
      <alignment horizontal="center" vertical="center"/>
      <protection/>
    </xf>
    <xf numFmtId="177" fontId="3" fillId="0" borderId="36" xfId="0" applyNumberFormat="1" applyFont="1" applyFill="1" applyBorder="1" applyAlignment="1" applyProtection="1">
      <alignment horizontal="center" vertical="center"/>
      <protection/>
    </xf>
    <xf numFmtId="179" fontId="10" fillId="0" borderId="0" xfId="0" applyNumberFormat="1" applyFont="1" applyAlignment="1" applyProtection="1">
      <alignment/>
      <protection/>
    </xf>
    <xf numFmtId="0" fontId="10" fillId="0" borderId="20"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24" fillId="0" borderId="38" xfId="0" applyFont="1" applyBorder="1" applyAlignment="1" applyProtection="1">
      <alignment horizontal="center" vertical="center" wrapText="1"/>
      <protection/>
    </xf>
    <xf numFmtId="0" fontId="24" fillId="0" borderId="39" xfId="0" applyFont="1" applyBorder="1" applyAlignment="1" applyProtection="1">
      <alignment horizontal="center" vertical="center" wrapText="1"/>
      <protection/>
    </xf>
    <xf numFmtId="0" fontId="0" fillId="0" borderId="0" xfId="0" applyFont="1" applyBorder="1" applyAlignment="1" applyProtection="1">
      <alignment/>
      <protection/>
    </xf>
    <xf numFmtId="0" fontId="24" fillId="0" borderId="11" xfId="0" applyFont="1" applyBorder="1" applyAlignment="1" applyProtection="1">
      <alignment vertical="center" wrapText="1"/>
      <protection/>
    </xf>
    <xf numFmtId="177" fontId="18" fillId="0" borderId="30" xfId="0" applyNumberFormat="1" applyFont="1" applyFill="1" applyBorder="1" applyAlignment="1" applyProtection="1">
      <alignment horizontal="center" vertical="center"/>
      <protection/>
    </xf>
    <xf numFmtId="177" fontId="18" fillId="0" borderId="33" xfId="0" applyNumberFormat="1" applyFont="1" applyBorder="1" applyAlignment="1" applyProtection="1">
      <alignment horizontal="center" vertical="center" wrapText="1"/>
      <protection/>
    </xf>
    <xf numFmtId="0" fontId="0" fillId="0" borderId="29" xfId="0" applyFont="1" applyBorder="1" applyAlignment="1" applyProtection="1">
      <alignment vertical="center" wrapText="1"/>
      <protection/>
    </xf>
    <xf numFmtId="177" fontId="3" fillId="0" borderId="32" xfId="0" applyNumberFormat="1" applyFont="1" applyBorder="1" applyAlignment="1" applyProtection="1">
      <alignment horizontal="center" vertical="center"/>
      <protection/>
    </xf>
    <xf numFmtId="179" fontId="3" fillId="0" borderId="33" xfId="0" applyNumberFormat="1" applyFont="1" applyBorder="1" applyAlignment="1" applyProtection="1">
      <alignment horizontal="center" vertical="center" wrapText="1"/>
      <protection/>
    </xf>
    <xf numFmtId="0" fontId="0" fillId="0" borderId="15" xfId="0" applyFont="1" applyBorder="1" applyAlignment="1" applyProtection="1">
      <alignment vertical="center"/>
      <protection/>
    </xf>
    <xf numFmtId="179" fontId="3" fillId="0" borderId="24" xfId="0" applyNumberFormat="1" applyFont="1" applyBorder="1" applyAlignment="1" applyProtection="1">
      <alignment horizontal="center" vertical="center" wrapText="1"/>
      <protection/>
    </xf>
    <xf numFmtId="0" fontId="6" fillId="34" borderId="37" xfId="0" applyFont="1" applyFill="1" applyBorder="1" applyAlignment="1" applyProtection="1">
      <alignment horizontal="center" vertical="center"/>
      <protection/>
    </xf>
    <xf numFmtId="0" fontId="6" fillId="34" borderId="38" xfId="0" applyFont="1" applyFill="1" applyBorder="1" applyAlignment="1" applyProtection="1">
      <alignment horizontal="center" vertical="center" wrapText="1"/>
      <protection/>
    </xf>
    <xf numFmtId="0" fontId="6" fillId="34" borderId="29" xfId="0" applyFont="1" applyFill="1" applyBorder="1" applyAlignment="1" applyProtection="1">
      <alignment horizontal="left" vertical="center"/>
      <protection/>
    </xf>
    <xf numFmtId="0" fontId="25" fillId="34" borderId="32" xfId="0" applyFont="1" applyFill="1" applyBorder="1" applyAlignment="1" applyProtection="1">
      <alignment horizontal="center" vertical="center"/>
      <protection/>
    </xf>
    <xf numFmtId="177" fontId="2" fillId="0" borderId="33" xfId="0" applyNumberFormat="1" applyFont="1" applyFill="1" applyBorder="1" applyAlignment="1" applyProtection="1">
      <alignment horizontal="center" vertical="center" wrapText="1"/>
      <protection/>
    </xf>
    <xf numFmtId="0" fontId="6" fillId="34" borderId="29" xfId="0" applyFont="1" applyFill="1" applyBorder="1" applyAlignment="1" applyProtection="1">
      <alignment vertical="center"/>
      <protection/>
    </xf>
    <xf numFmtId="179" fontId="3" fillId="0" borderId="32" xfId="0" applyNumberFormat="1" applyFont="1" applyBorder="1" applyAlignment="1" applyProtection="1">
      <alignment horizontal="center" vertical="center"/>
      <protection/>
    </xf>
    <xf numFmtId="179" fontId="2" fillId="0" borderId="33" xfId="0" applyNumberFormat="1" applyFont="1" applyFill="1" applyBorder="1" applyAlignment="1" applyProtection="1">
      <alignment horizontal="center" vertical="center" wrapText="1"/>
      <protection/>
    </xf>
    <xf numFmtId="177" fontId="0" fillId="0" borderId="33" xfId="0" applyNumberFormat="1" applyFont="1" applyFill="1" applyBorder="1" applyAlignment="1" applyProtection="1">
      <alignment horizontal="center" vertical="center"/>
      <protection/>
    </xf>
    <xf numFmtId="0" fontId="25" fillId="34" borderId="34" xfId="0" applyFont="1" applyFill="1" applyBorder="1" applyAlignment="1" applyProtection="1">
      <alignment vertical="center"/>
      <protection/>
    </xf>
    <xf numFmtId="0" fontId="25" fillId="34" borderId="35" xfId="0" applyFont="1" applyFill="1" applyBorder="1" applyAlignment="1" applyProtection="1">
      <alignment horizontal="center" vertical="center"/>
      <protection/>
    </xf>
    <xf numFmtId="177" fontId="3" fillId="0" borderId="36" xfId="0" applyNumberFormat="1" applyFont="1" applyBorder="1" applyAlignment="1" applyProtection="1">
      <alignment horizontal="center" vertical="center" wrapText="1"/>
      <protection/>
    </xf>
    <xf numFmtId="177" fontId="2" fillId="0" borderId="36" xfId="0" applyNumberFormat="1" applyFont="1" applyFill="1" applyBorder="1" applyAlignment="1" applyProtection="1">
      <alignment horizontal="center" vertical="center" wrapText="1"/>
      <protection/>
    </xf>
    <xf numFmtId="0" fontId="0" fillId="0" borderId="0" xfId="0" applyFont="1" applyAlignment="1" applyProtection="1">
      <alignment/>
      <protection/>
    </xf>
    <xf numFmtId="0" fontId="6" fillId="0" borderId="37" xfId="0" applyFont="1" applyBorder="1" applyAlignment="1" applyProtection="1">
      <alignment horizontal="center" vertical="center" wrapText="1"/>
      <protection/>
    </xf>
    <xf numFmtId="0" fontId="6" fillId="0" borderId="29" xfId="0" applyFont="1" applyBorder="1" applyAlignment="1" applyProtection="1">
      <alignment vertical="center"/>
      <protection/>
    </xf>
    <xf numFmtId="179" fontId="3" fillId="0" borderId="33" xfId="0" applyNumberFormat="1" applyFont="1" applyBorder="1" applyAlignment="1" applyProtection="1">
      <alignment horizontal="center" vertical="center"/>
      <protection/>
    </xf>
    <xf numFmtId="0" fontId="25" fillId="0" borderId="29" xfId="0" applyFont="1" applyBorder="1" applyAlignment="1" applyProtection="1">
      <alignment vertical="center"/>
      <protection/>
    </xf>
    <xf numFmtId="179" fontId="0" fillId="0" borderId="32" xfId="0" applyNumberFormat="1" applyFont="1" applyBorder="1" applyAlignment="1" applyProtection="1">
      <alignment horizontal="center" vertical="center"/>
      <protection/>
    </xf>
    <xf numFmtId="180" fontId="3" fillId="0" borderId="32" xfId="0" applyNumberFormat="1" applyFont="1" applyBorder="1" applyAlignment="1" applyProtection="1">
      <alignment horizontal="center" vertical="center"/>
      <protection/>
    </xf>
    <xf numFmtId="180" fontId="3" fillId="0" borderId="33" xfId="0" applyNumberFormat="1"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179" fontId="24" fillId="0" borderId="38" xfId="0" applyNumberFormat="1" applyFont="1" applyBorder="1" applyAlignment="1" applyProtection="1">
      <alignment horizontal="center" vertical="center" wrapText="1"/>
      <protection/>
    </xf>
    <xf numFmtId="177" fontId="24" fillId="0" borderId="39" xfId="0" applyNumberFormat="1" applyFont="1" applyBorder="1" applyAlignment="1" applyProtection="1">
      <alignment horizontal="center" vertical="center" wrapText="1"/>
      <protection/>
    </xf>
    <xf numFmtId="0" fontId="25" fillId="0" borderId="11" xfId="0" applyFont="1" applyBorder="1" applyAlignment="1" applyProtection="1">
      <alignment vertical="center"/>
      <protection/>
    </xf>
    <xf numFmtId="179" fontId="0" fillId="0" borderId="30" xfId="0" applyNumberFormat="1" applyFont="1" applyBorder="1" applyAlignment="1" applyProtection="1">
      <alignment horizontal="center" vertical="center"/>
      <protection/>
    </xf>
    <xf numFmtId="0" fontId="3" fillId="0" borderId="31" xfId="0" applyFont="1" applyBorder="1" applyAlignment="1" applyProtection="1">
      <alignment horizontal="center" vertical="center" wrapText="1"/>
      <protection/>
    </xf>
    <xf numFmtId="0" fontId="3" fillId="0" borderId="33" xfId="0" applyFont="1" applyBorder="1" applyAlignment="1" applyProtection="1">
      <alignment horizontal="center" vertical="center"/>
      <protection/>
    </xf>
    <xf numFmtId="0" fontId="25" fillId="0" borderId="34" xfId="0" applyFont="1" applyBorder="1" applyAlignment="1" applyProtection="1">
      <alignment vertical="center"/>
      <protection/>
    </xf>
    <xf numFmtId="179" fontId="0" fillId="0" borderId="35" xfId="0" applyNumberFormat="1"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right" vertical="center" wrapText="1"/>
      <protection/>
    </xf>
    <xf numFmtId="177" fontId="10" fillId="0" borderId="0" xfId="0" applyNumberFormat="1" applyFont="1" applyAlignment="1" applyProtection="1">
      <alignment vertical="center"/>
      <protection/>
    </xf>
    <xf numFmtId="0" fontId="23" fillId="34" borderId="0" xfId="0" applyFont="1" applyFill="1" applyAlignment="1" applyProtection="1">
      <alignment horizontal="center" vertical="center" wrapText="1"/>
      <protection/>
    </xf>
    <xf numFmtId="0" fontId="23" fillId="34" borderId="0" xfId="0" applyFont="1" applyFill="1" applyAlignment="1" applyProtection="1">
      <alignment vertical="center" wrapText="1"/>
      <protection/>
    </xf>
    <xf numFmtId="0" fontId="28" fillId="34" borderId="0" xfId="0" applyFont="1" applyFill="1" applyAlignment="1" applyProtection="1">
      <alignment vertical="center" wrapText="1"/>
      <protection/>
    </xf>
    <xf numFmtId="0" fontId="6" fillId="34" borderId="28" xfId="0" applyFont="1" applyFill="1" applyBorder="1" applyAlignment="1" applyProtection="1">
      <alignment horizontal="center" vertical="center" wrapText="1"/>
      <protection/>
    </xf>
    <xf numFmtId="177" fontId="24" fillId="0" borderId="12" xfId="0" applyNumberFormat="1" applyFont="1" applyBorder="1" applyAlignment="1" applyProtection="1">
      <alignment horizontal="center" vertical="center" wrapText="1"/>
      <protection/>
    </xf>
    <xf numFmtId="0" fontId="6" fillId="34" borderId="18" xfId="0" applyFont="1" applyFill="1" applyBorder="1" applyAlignment="1" applyProtection="1">
      <alignment horizontal="center" vertical="center"/>
      <protection/>
    </xf>
    <xf numFmtId="0" fontId="6" fillId="34" borderId="19" xfId="0" applyFont="1" applyFill="1" applyBorder="1" applyAlignment="1" applyProtection="1">
      <alignment horizontal="center" vertical="center" wrapText="1"/>
      <protection/>
    </xf>
    <xf numFmtId="177" fontId="24" fillId="0" borderId="27" xfId="0" applyNumberFormat="1"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180" fontId="3" fillId="0" borderId="32"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179" fontId="3" fillId="0" borderId="22" xfId="0" applyNumberFormat="1" applyFont="1" applyFill="1" applyBorder="1" applyAlignment="1" applyProtection="1">
      <alignment horizontal="center" vertical="center"/>
      <protection/>
    </xf>
    <xf numFmtId="177" fontId="3" fillId="0" borderId="24" xfId="0" applyNumberFormat="1" applyFont="1" applyFill="1" applyBorder="1" applyAlignment="1" applyProtection="1">
      <alignment horizontal="center" vertical="center"/>
      <protection/>
    </xf>
    <xf numFmtId="49" fontId="10" fillId="0" borderId="0" xfId="0" applyNumberFormat="1" applyFont="1" applyAlignment="1" applyProtection="1">
      <alignment horizontal="center" vertical="center"/>
      <protection/>
    </xf>
    <xf numFmtId="0" fontId="26" fillId="0" borderId="0" xfId="0" applyFont="1" applyAlignment="1" applyProtection="1">
      <alignment horizontal="center" vertical="center" wrapText="1"/>
      <protection/>
    </xf>
    <xf numFmtId="0" fontId="26" fillId="0" borderId="0" xfId="0" applyFont="1" applyAlignment="1" applyProtection="1">
      <alignment horizontal="center" vertical="center"/>
      <protection/>
    </xf>
    <xf numFmtId="0" fontId="6" fillId="0" borderId="29" xfId="0" applyFont="1" applyBorder="1" applyAlignment="1" applyProtection="1">
      <alignment horizontal="left" vertical="center"/>
      <protection/>
    </xf>
    <xf numFmtId="0" fontId="10" fillId="0" borderId="0" xfId="0" applyFont="1" applyBorder="1" applyAlignment="1" applyProtection="1">
      <alignment vertical="center"/>
      <protection/>
    </xf>
    <xf numFmtId="177" fontId="3" fillId="0" borderId="0" xfId="0" applyNumberFormat="1" applyFont="1" applyBorder="1" applyAlignment="1" applyProtection="1">
      <alignment horizontal="center" vertical="center" wrapText="1"/>
      <protection/>
    </xf>
    <xf numFmtId="0" fontId="25" fillId="0" borderId="15" xfId="0" applyFont="1" applyBorder="1" applyAlignment="1" applyProtection="1">
      <alignment vertical="center"/>
      <protection/>
    </xf>
    <xf numFmtId="177" fontId="3" fillId="0" borderId="22" xfId="0" applyNumberFormat="1" applyFont="1" applyFill="1" applyBorder="1" applyAlignment="1" applyProtection="1">
      <alignment horizontal="center" vertical="center"/>
      <protection/>
    </xf>
    <xf numFmtId="177" fontId="3" fillId="0" borderId="24" xfId="0" applyNumberFormat="1" applyFont="1" applyBorder="1" applyAlignment="1" applyProtection="1">
      <alignment horizontal="center" vertical="center" wrapText="1"/>
      <protection/>
    </xf>
    <xf numFmtId="0" fontId="29" fillId="34" borderId="0" xfId="0" applyFont="1" applyFill="1" applyAlignment="1" applyProtection="1">
      <alignment horizontal="center" vertical="center"/>
      <protection/>
    </xf>
    <xf numFmtId="0" fontId="6" fillId="34" borderId="37" xfId="0" applyFont="1" applyFill="1" applyBorder="1" applyAlignment="1" applyProtection="1">
      <alignment horizontal="center" vertical="center" wrapText="1"/>
      <protection/>
    </xf>
    <xf numFmtId="0" fontId="24" fillId="0" borderId="40" xfId="0" applyFont="1" applyBorder="1" applyAlignment="1" applyProtection="1">
      <alignment horizontal="center" vertical="center" wrapText="1"/>
      <protection/>
    </xf>
    <xf numFmtId="0" fontId="10" fillId="0" borderId="0" xfId="0" applyFont="1" applyBorder="1" applyAlignment="1" applyProtection="1">
      <alignment vertical="center"/>
      <protection/>
    </xf>
    <xf numFmtId="0" fontId="25" fillId="34" borderId="32" xfId="0" applyFont="1" applyFill="1" applyBorder="1" applyAlignment="1" applyProtection="1">
      <alignment horizontal="center" vertical="center" wrapText="1"/>
      <protection/>
    </xf>
    <xf numFmtId="0" fontId="2" fillId="0" borderId="32" xfId="0" applyNumberFormat="1" applyFont="1" applyBorder="1" applyAlignment="1" applyProtection="1">
      <alignment horizontal="center" vertical="center"/>
      <protection/>
    </xf>
    <xf numFmtId="2" fontId="10" fillId="0" borderId="0" xfId="0" applyNumberFormat="1" applyFont="1" applyAlignment="1" applyProtection="1">
      <alignment vertical="center"/>
      <protection/>
    </xf>
    <xf numFmtId="177" fontId="2" fillId="0" borderId="32" xfId="0" applyNumberFormat="1" applyFont="1" applyBorder="1" applyAlignment="1" applyProtection="1">
      <alignment horizontal="center" vertical="center" wrapText="1"/>
      <protection/>
    </xf>
    <xf numFmtId="179" fontId="2" fillId="0" borderId="32" xfId="0" applyNumberFormat="1" applyFont="1" applyBorder="1" applyAlignment="1" applyProtection="1">
      <alignment horizontal="center" vertical="center"/>
      <protection/>
    </xf>
    <xf numFmtId="177" fontId="2" fillId="0" borderId="32" xfId="0" applyNumberFormat="1" applyFont="1" applyBorder="1" applyAlignment="1" applyProtection="1">
      <alignment horizontal="center" vertical="center"/>
      <protection/>
    </xf>
    <xf numFmtId="0" fontId="83" fillId="34" borderId="29" xfId="0" applyFont="1" applyFill="1" applyBorder="1" applyAlignment="1" applyProtection="1">
      <alignment vertical="center"/>
      <protection/>
    </xf>
    <xf numFmtId="180" fontId="2" fillId="0" borderId="32" xfId="0" applyNumberFormat="1" applyFont="1" applyBorder="1" applyAlignment="1" applyProtection="1">
      <alignment horizontal="center" vertical="center"/>
      <protection/>
    </xf>
    <xf numFmtId="180" fontId="3" fillId="0" borderId="33" xfId="0" applyNumberFormat="1" applyFont="1" applyBorder="1" applyAlignment="1" applyProtection="1">
      <alignment horizontal="center" vertical="center" wrapText="1"/>
      <protection/>
    </xf>
    <xf numFmtId="182" fontId="3" fillId="0" borderId="32" xfId="0" applyNumberFormat="1" applyFont="1" applyBorder="1" applyAlignment="1" applyProtection="1">
      <alignment horizontal="center" vertical="center"/>
      <protection/>
    </xf>
    <xf numFmtId="0" fontId="24" fillId="34" borderId="34" xfId="0" applyFont="1" applyFill="1" applyBorder="1" applyAlignment="1" applyProtection="1">
      <alignment vertical="center"/>
      <protection/>
    </xf>
    <xf numFmtId="0" fontId="0" fillId="34" borderId="35" xfId="0" applyFont="1" applyFill="1" applyBorder="1" applyAlignment="1" applyProtection="1">
      <alignment horizontal="center" vertical="center"/>
      <protection/>
    </xf>
    <xf numFmtId="179" fontId="3" fillId="0" borderId="35" xfId="0" applyNumberFormat="1" applyFont="1" applyBorder="1" applyAlignment="1" applyProtection="1">
      <alignment horizontal="center" vertical="center"/>
      <protection/>
    </xf>
    <xf numFmtId="182" fontId="3" fillId="0" borderId="35" xfId="0" applyNumberFormat="1" applyFont="1" applyBorder="1" applyAlignment="1" applyProtection="1">
      <alignment horizontal="center" vertical="center"/>
      <protection/>
    </xf>
    <xf numFmtId="0" fontId="27" fillId="34" borderId="0" xfId="0" applyFont="1" applyFill="1" applyAlignment="1" applyProtection="1">
      <alignment vertical="center" wrapText="1"/>
      <protection/>
    </xf>
    <xf numFmtId="0" fontId="27" fillId="34" borderId="0" xfId="0" applyFont="1" applyFill="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30" fillId="0" borderId="0" xfId="0" applyFont="1" applyAlignment="1" applyProtection="1">
      <alignment horizontal="center" vertical="center"/>
      <protection/>
    </xf>
    <xf numFmtId="0" fontId="31" fillId="0" borderId="0" xfId="0" applyFont="1" applyAlignment="1" applyProtection="1">
      <alignment vertical="center"/>
      <protection/>
    </xf>
    <xf numFmtId="0" fontId="32" fillId="0" borderId="0" xfId="0" applyFont="1" applyAlignment="1">
      <alignment horizontal="justify" vertical="center"/>
    </xf>
    <xf numFmtId="0" fontId="33" fillId="0" borderId="0" xfId="0" applyFont="1" applyAlignment="1" applyProtection="1">
      <alignment vertical="top" wrapText="1"/>
      <protection/>
    </xf>
    <xf numFmtId="0" fontId="32" fillId="0" borderId="0" xfId="0" applyFont="1" applyAlignment="1" applyProtection="1">
      <alignment horizontal="justify" vertical="center" wrapText="1"/>
      <protection/>
    </xf>
    <xf numFmtId="0" fontId="32" fillId="0" borderId="0" xfId="0" applyFont="1" applyAlignment="1" applyProtection="1">
      <alignment horizontal="justify" vertical="center"/>
      <protection/>
    </xf>
    <xf numFmtId="0" fontId="32" fillId="0" borderId="0" xfId="0" applyFont="1" applyAlignment="1" applyProtection="1">
      <alignment vertical="center" wrapText="1"/>
      <protection/>
    </xf>
    <xf numFmtId="0" fontId="34" fillId="0" borderId="0" xfId="0" applyFont="1" applyAlignment="1" applyProtection="1">
      <alignment vertical="top" wrapText="1"/>
      <protection/>
    </xf>
    <xf numFmtId="0" fontId="27" fillId="0" borderId="0" xfId="0" applyFont="1" applyAlignment="1" applyProtection="1">
      <alignment horizontal="center" wrapText="1"/>
      <protection/>
    </xf>
    <xf numFmtId="0" fontId="27" fillId="0" borderId="0" xfId="0" applyFont="1" applyAlignment="1" applyProtection="1">
      <alignment horizontal="center" vertical="top" wrapText="1"/>
      <protection/>
    </xf>
    <xf numFmtId="0" fontId="0" fillId="0" borderId="0" xfId="0" applyFont="1" applyAlignment="1" applyProtection="1">
      <alignment wrapText="1"/>
      <protection/>
    </xf>
    <xf numFmtId="0" fontId="0" fillId="0" borderId="0" xfId="0" applyFont="1" applyAlignment="1" applyProtection="1">
      <alignment vertical="center" wrapText="1"/>
      <protection/>
    </xf>
    <xf numFmtId="0" fontId="35" fillId="0" borderId="0" xfId="0"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right" vertical="center"/>
      <protection/>
    </xf>
    <xf numFmtId="0" fontId="36" fillId="0" borderId="0" xfId="0" applyNumberFormat="1" applyFont="1" applyAlignment="1" applyProtection="1">
      <alignmen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鹎%U龡&amp;H齲_x0001_C铣_x0014__x0007__x0001__x0001_" xfId="63"/>
    <cellStyle name="着色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workbookViewId="0" topLeftCell="A1">
      <selection activeCell="A16" sqref="A16"/>
    </sheetView>
  </sheetViews>
  <sheetFormatPr defaultColWidth="7.875" defaultRowHeight="14.25"/>
  <cols>
    <col min="1" max="1" width="62.50390625" style="157" bestFit="1" customWidth="1"/>
    <col min="2" max="2" width="10.125" style="157" bestFit="1" customWidth="1"/>
    <col min="3" max="16384" width="7.875" style="157" customWidth="1"/>
  </cols>
  <sheetData>
    <row r="1" spans="1:2" ht="32.25" customHeight="1">
      <c r="A1" s="350" t="s">
        <v>0</v>
      </c>
      <c r="B1" s="350"/>
    </row>
    <row r="2" spans="1:2" ht="24.75" customHeight="1">
      <c r="A2" s="351" t="s">
        <v>1</v>
      </c>
      <c r="B2" s="352">
        <v>1</v>
      </c>
    </row>
    <row r="3" spans="1:2" ht="24.75" customHeight="1">
      <c r="A3" s="351" t="s">
        <v>2</v>
      </c>
      <c r="B3" s="352">
        <v>2</v>
      </c>
    </row>
    <row r="4" spans="1:2" ht="24.75" customHeight="1">
      <c r="A4" s="351" t="s">
        <v>3</v>
      </c>
      <c r="B4" s="352">
        <v>3</v>
      </c>
    </row>
    <row r="5" spans="1:2" ht="24.75" customHeight="1">
      <c r="A5" s="351" t="s">
        <v>4</v>
      </c>
      <c r="B5" s="352">
        <v>4</v>
      </c>
    </row>
    <row r="6" spans="1:2" ht="24.75" customHeight="1">
      <c r="A6" s="351" t="s">
        <v>5</v>
      </c>
      <c r="B6" s="352">
        <v>5</v>
      </c>
    </row>
    <row r="7" spans="1:2" ht="24.75" customHeight="1">
      <c r="A7" s="351" t="s">
        <v>6</v>
      </c>
      <c r="B7" s="352">
        <v>6</v>
      </c>
    </row>
    <row r="8" spans="1:2" ht="24.75" customHeight="1">
      <c r="A8" s="351" t="s">
        <v>7</v>
      </c>
      <c r="B8" s="352">
        <v>7</v>
      </c>
    </row>
    <row r="9" spans="1:2" ht="24.75" customHeight="1">
      <c r="A9" s="351" t="s">
        <v>8</v>
      </c>
      <c r="B9" s="352">
        <v>8</v>
      </c>
    </row>
    <row r="10" spans="1:2" ht="24.75" customHeight="1">
      <c r="A10" s="351" t="s">
        <v>9</v>
      </c>
      <c r="B10" s="352">
        <v>9</v>
      </c>
    </row>
    <row r="11" spans="1:2" ht="24.75" customHeight="1">
      <c r="A11" s="351" t="s">
        <v>10</v>
      </c>
      <c r="B11" s="352">
        <v>10</v>
      </c>
    </row>
    <row r="12" spans="1:2" ht="24.75" customHeight="1">
      <c r="A12" s="351" t="s">
        <v>11</v>
      </c>
      <c r="B12" s="352">
        <v>11</v>
      </c>
    </row>
    <row r="13" spans="1:2" ht="31.5" customHeight="1">
      <c r="A13" s="353" t="s">
        <v>12</v>
      </c>
      <c r="B13" s="352">
        <v>14</v>
      </c>
    </row>
    <row r="16" ht="17.25" customHeight="1">
      <c r="A16" s="351"/>
    </row>
    <row r="17" ht="17.25" customHeight="1">
      <c r="A17" s="351"/>
    </row>
    <row r="18" ht="17.25" customHeight="1">
      <c r="A18" s="351"/>
    </row>
    <row r="19" ht="17.25" customHeight="1">
      <c r="A19" s="351"/>
    </row>
  </sheetData>
  <sheetProtection/>
  <mergeCells count="1">
    <mergeCell ref="A1:B1"/>
  </mergeCells>
  <printOptions horizontalCentered="1"/>
  <pageMargins left="0.97" right="0.75" top="1.18" bottom="0.9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25"/>
  <sheetViews>
    <sheetView workbookViewId="0" topLeftCell="A4">
      <selection activeCell="F12" sqref="F12"/>
    </sheetView>
  </sheetViews>
  <sheetFormatPr defaultColWidth="7.875" defaultRowHeight="14.25"/>
  <cols>
    <col min="1" max="1" width="27.75390625" style="186" bestFit="1" customWidth="1"/>
    <col min="2" max="2" width="7.125" style="186" customWidth="1"/>
    <col min="3" max="3" width="7.50390625" style="186" bestFit="1" customWidth="1"/>
    <col min="4" max="4" width="9.875" style="186" bestFit="1" customWidth="1"/>
    <col min="5" max="5" width="9.25390625" style="186" bestFit="1" customWidth="1"/>
    <col min="6" max="6" width="9.875" style="186" customWidth="1"/>
    <col min="7" max="16384" width="7.875" style="186" customWidth="1"/>
  </cols>
  <sheetData>
    <row r="1" spans="1:6" ht="48" customHeight="1">
      <c r="A1" s="187" t="s">
        <v>135</v>
      </c>
      <c r="B1" s="187"/>
      <c r="C1" s="188"/>
      <c r="D1" s="188"/>
      <c r="E1" s="188"/>
      <c r="F1" s="188"/>
    </row>
    <row r="2" spans="1:6" ht="13.5" customHeight="1">
      <c r="A2" s="189"/>
      <c r="B2" s="189"/>
      <c r="C2" s="189"/>
      <c r="D2" s="189"/>
      <c r="E2" s="189"/>
      <c r="F2" s="189"/>
    </row>
    <row r="3" spans="1:6" ht="19.5" customHeight="1">
      <c r="A3" s="160"/>
      <c r="B3" s="160"/>
      <c r="C3" s="160"/>
      <c r="D3" s="160"/>
      <c r="E3" s="160"/>
      <c r="F3" s="160"/>
    </row>
    <row r="4" spans="1:6" s="158" customFormat="1" ht="35.25" customHeight="1">
      <c r="A4" s="190" t="s">
        <v>20</v>
      </c>
      <c r="B4" s="191" t="s">
        <v>21</v>
      </c>
      <c r="C4" s="191" t="s">
        <v>136</v>
      </c>
      <c r="D4" s="191" t="s">
        <v>22</v>
      </c>
      <c r="E4" s="191" t="s">
        <v>137</v>
      </c>
      <c r="F4" s="191" t="s">
        <v>138</v>
      </c>
    </row>
    <row r="5" spans="1:6" s="158" customFormat="1" ht="30" customHeight="1">
      <c r="A5" s="192" t="s">
        <v>139</v>
      </c>
      <c r="B5" s="193"/>
      <c r="C5" s="194"/>
      <c r="D5" s="194"/>
      <c r="E5" s="194"/>
      <c r="F5" s="195"/>
    </row>
    <row r="6" spans="1:6" s="185" customFormat="1" ht="30" customHeight="1">
      <c r="A6" s="196" t="s">
        <v>140</v>
      </c>
      <c r="B6" s="175" t="s">
        <v>26</v>
      </c>
      <c r="C6" s="197">
        <v>5.81581</v>
      </c>
      <c r="D6" s="197">
        <v>35.01335</v>
      </c>
      <c r="E6" s="198">
        <v>-9.256341211199203</v>
      </c>
      <c r="F6" s="199" t="s">
        <v>27</v>
      </c>
    </row>
    <row r="7" spans="1:6" s="185" customFormat="1" ht="30" customHeight="1">
      <c r="A7" s="200" t="s">
        <v>111</v>
      </c>
      <c r="B7" s="175" t="s">
        <v>26</v>
      </c>
      <c r="C7" s="197">
        <v>2.15004</v>
      </c>
      <c r="D7" s="197">
        <v>12.83591</v>
      </c>
      <c r="E7" s="198">
        <v>-6.522497460228449</v>
      </c>
      <c r="F7" s="199">
        <v>11</v>
      </c>
    </row>
    <row r="8" spans="1:6" s="185" customFormat="1" ht="30" customHeight="1">
      <c r="A8" s="200" t="s">
        <v>112</v>
      </c>
      <c r="B8" s="175" t="s">
        <v>26</v>
      </c>
      <c r="C8" s="197">
        <v>0.5043</v>
      </c>
      <c r="D8" s="197">
        <v>2.90385</v>
      </c>
      <c r="E8" s="198">
        <v>-14.235716289853361</v>
      </c>
      <c r="F8" s="199">
        <v>11</v>
      </c>
    </row>
    <row r="9" spans="1:6" s="185" customFormat="1" ht="30" customHeight="1">
      <c r="A9" s="200" t="s">
        <v>113</v>
      </c>
      <c r="B9" s="175" t="s">
        <v>26</v>
      </c>
      <c r="C9" s="197">
        <v>1.43292</v>
      </c>
      <c r="D9" s="197">
        <v>9.49036</v>
      </c>
      <c r="E9" s="198">
        <v>-4.75724053353993</v>
      </c>
      <c r="F9" s="199">
        <v>11</v>
      </c>
    </row>
    <row r="10" spans="1:6" s="185" customFormat="1" ht="30" customHeight="1">
      <c r="A10" s="200" t="s">
        <v>114</v>
      </c>
      <c r="B10" s="175" t="s">
        <v>26</v>
      </c>
      <c r="C10" s="197">
        <v>1.62401</v>
      </c>
      <c r="D10" s="197">
        <v>9.12891</v>
      </c>
      <c r="E10" s="198">
        <v>-16.153839795218275</v>
      </c>
      <c r="F10" s="199">
        <v>11</v>
      </c>
    </row>
    <row r="11" spans="1:6" s="185" customFormat="1" ht="30" customHeight="1">
      <c r="A11" s="200" t="s">
        <v>115</v>
      </c>
      <c r="B11" s="175" t="s">
        <v>26</v>
      </c>
      <c r="C11" s="197">
        <v>0.10454</v>
      </c>
      <c r="D11" s="197">
        <v>0.65432</v>
      </c>
      <c r="E11" s="198">
        <v>6.32088654902343</v>
      </c>
      <c r="F11" s="199">
        <v>11</v>
      </c>
    </row>
    <row r="12" spans="1:6" s="185" customFormat="1" ht="30" customHeight="1">
      <c r="A12" s="196" t="s">
        <v>141</v>
      </c>
      <c r="B12" s="201"/>
      <c r="C12" s="202"/>
      <c r="D12" s="202"/>
      <c r="E12" s="203"/>
      <c r="F12" s="199"/>
    </row>
    <row r="13" spans="1:6" ht="30" customHeight="1">
      <c r="A13" s="196" t="s">
        <v>140</v>
      </c>
      <c r="B13" s="175" t="s">
        <v>26</v>
      </c>
      <c r="C13" s="197">
        <v>55.9042</v>
      </c>
      <c r="D13" s="197">
        <v>356.55157</v>
      </c>
      <c r="E13" s="198">
        <v>13.208660311663301</v>
      </c>
      <c r="F13" s="199" t="s">
        <v>27</v>
      </c>
    </row>
    <row r="14" spans="1:6" ht="30" customHeight="1">
      <c r="A14" s="200" t="s">
        <v>111</v>
      </c>
      <c r="B14" s="175" t="s">
        <v>26</v>
      </c>
      <c r="C14" s="197">
        <v>6.47338</v>
      </c>
      <c r="D14" s="197">
        <v>42.38529</v>
      </c>
      <c r="E14" s="198">
        <v>-29.553152144537965</v>
      </c>
      <c r="F14" s="199">
        <v>8</v>
      </c>
    </row>
    <row r="15" spans="1:8" ht="30" customHeight="1">
      <c r="A15" s="200" t="s">
        <v>112</v>
      </c>
      <c r="B15" s="175" t="s">
        <v>26</v>
      </c>
      <c r="C15" s="197">
        <v>46.08858</v>
      </c>
      <c r="D15" s="197">
        <v>295.67785</v>
      </c>
      <c r="E15" s="198">
        <v>28.36495941071164</v>
      </c>
      <c r="F15" s="199">
        <v>12</v>
      </c>
      <c r="H15" s="157"/>
    </row>
    <row r="16" spans="1:8" ht="30" customHeight="1">
      <c r="A16" s="200" t="s">
        <v>113</v>
      </c>
      <c r="B16" s="175" t="s">
        <v>26</v>
      </c>
      <c r="C16" s="197">
        <v>2.22193</v>
      </c>
      <c r="D16" s="197">
        <v>11.345</v>
      </c>
      <c r="E16" s="198">
        <v>-27.926062113821548</v>
      </c>
      <c r="F16" s="199">
        <v>16.8</v>
      </c>
      <c r="H16" s="157"/>
    </row>
    <row r="17" spans="1:8" ht="30" customHeight="1">
      <c r="A17" s="200" t="s">
        <v>114</v>
      </c>
      <c r="B17" s="175" t="s">
        <v>26</v>
      </c>
      <c r="C17" s="197">
        <v>0.94547</v>
      </c>
      <c r="D17" s="197">
        <v>5.9017</v>
      </c>
      <c r="E17" s="198">
        <v>-20.49826493663247</v>
      </c>
      <c r="F17" s="199">
        <v>22</v>
      </c>
      <c r="H17" s="157"/>
    </row>
    <row r="18" spans="1:8" ht="30" customHeight="1">
      <c r="A18" s="200" t="s">
        <v>115</v>
      </c>
      <c r="B18" s="175" t="s">
        <v>26</v>
      </c>
      <c r="C18" s="197">
        <v>0.17484</v>
      </c>
      <c r="D18" s="197">
        <v>1.24173</v>
      </c>
      <c r="E18" s="198">
        <v>-2.895014662756601</v>
      </c>
      <c r="F18" s="199">
        <v>22</v>
      </c>
      <c r="H18" s="157"/>
    </row>
    <row r="19" spans="1:8" ht="24.75" customHeight="1">
      <c r="A19" s="204">
        <v>9</v>
      </c>
      <c r="B19" s="204"/>
      <c r="C19" s="204"/>
      <c r="D19" s="204"/>
      <c r="E19" s="204"/>
      <c r="F19" s="204"/>
      <c r="H19" s="157"/>
    </row>
    <row r="20" spans="1:6" ht="16.5" customHeight="1">
      <c r="A20" s="205"/>
      <c r="B20" s="205"/>
      <c r="C20" s="206"/>
      <c r="D20" s="207"/>
      <c r="E20" s="208"/>
      <c r="F20" s="208"/>
    </row>
    <row r="21" spans="1:6" s="185" customFormat="1" ht="24.75" customHeight="1">
      <c r="A21" s="209"/>
      <c r="B21" s="209"/>
      <c r="C21" s="209"/>
      <c r="D21" s="209"/>
      <c r="E21" s="209"/>
      <c r="F21" s="209"/>
    </row>
    <row r="22" spans="3:6" s="185" customFormat="1" ht="30" customHeight="1">
      <c r="C22" s="210"/>
      <c r="D22" s="211"/>
      <c r="E22" s="212"/>
      <c r="F22" s="213"/>
    </row>
    <row r="25" ht="14.25" customHeight="1">
      <c r="D25" s="184"/>
    </row>
  </sheetData>
  <sheetProtection/>
  <mergeCells count="4">
    <mergeCell ref="A1:F1"/>
    <mergeCell ref="A3:F3"/>
    <mergeCell ref="A19:F19"/>
    <mergeCell ref="A21:F2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E20"/>
  <sheetViews>
    <sheetView workbookViewId="0" topLeftCell="A1">
      <selection activeCell="K10" sqref="K10"/>
    </sheetView>
  </sheetViews>
  <sheetFormatPr defaultColWidth="7.875" defaultRowHeight="14.25"/>
  <cols>
    <col min="1" max="1" width="27.125" style="158" customWidth="1"/>
    <col min="2" max="2" width="7.125" style="158" customWidth="1"/>
    <col min="3" max="3" width="9.125" style="158" customWidth="1"/>
    <col min="4" max="4" width="11.00390625" style="158" bestFit="1" customWidth="1"/>
    <col min="5" max="5" width="12.375" style="158" customWidth="1"/>
    <col min="6" max="16384" width="7.875" style="158" customWidth="1"/>
  </cols>
  <sheetData>
    <row r="1" spans="1:5" ht="27.75" customHeight="1">
      <c r="A1" s="159" t="s">
        <v>10</v>
      </c>
      <c r="B1" s="159"/>
      <c r="C1" s="159"/>
      <c r="D1" s="159"/>
      <c r="E1" s="159"/>
    </row>
    <row r="2" spans="1:5" ht="15">
      <c r="A2" s="160"/>
      <c r="B2" s="160"/>
      <c r="C2" s="160"/>
      <c r="D2" s="160"/>
      <c r="E2" s="157"/>
    </row>
    <row r="3" spans="1:5" s="157" customFormat="1" ht="25.5" customHeight="1">
      <c r="A3" s="161" t="s">
        <v>142</v>
      </c>
      <c r="B3" s="162" t="s">
        <v>21</v>
      </c>
      <c r="C3" s="163" t="s">
        <v>143</v>
      </c>
      <c r="D3" s="163" t="s">
        <v>22</v>
      </c>
      <c r="E3" s="164" t="s">
        <v>23</v>
      </c>
    </row>
    <row r="4" spans="1:5" s="157" customFormat="1" ht="25.5" customHeight="1">
      <c r="A4" s="165"/>
      <c r="B4" s="166"/>
      <c r="C4" s="167"/>
      <c r="D4" s="167"/>
      <c r="E4" s="168"/>
    </row>
    <row r="5" spans="1:5" ht="24.75" customHeight="1">
      <c r="A5" s="169" t="s">
        <v>144</v>
      </c>
      <c r="B5" s="170" t="s">
        <v>34</v>
      </c>
      <c r="C5" s="171">
        <v>6938</v>
      </c>
      <c r="D5" s="172">
        <v>45905</v>
      </c>
      <c r="E5" s="173">
        <v>-25.48</v>
      </c>
    </row>
    <row r="6" spans="1:5" ht="24.75" customHeight="1">
      <c r="A6" s="174" t="s">
        <v>145</v>
      </c>
      <c r="B6" s="175" t="s">
        <v>34</v>
      </c>
      <c r="C6" s="176">
        <v>4833</v>
      </c>
      <c r="D6" s="177">
        <v>30972</v>
      </c>
      <c r="E6" s="178">
        <v>-26.93</v>
      </c>
    </row>
    <row r="7" spans="1:5" ht="24.75" customHeight="1">
      <c r="A7" s="174" t="s">
        <v>146</v>
      </c>
      <c r="B7" s="175" t="s">
        <v>34</v>
      </c>
      <c r="C7" s="176">
        <v>4376</v>
      </c>
      <c r="D7" s="177">
        <v>26675</v>
      </c>
      <c r="E7" s="178">
        <v>-11.51</v>
      </c>
    </row>
    <row r="8" spans="1:5" ht="24.75" customHeight="1">
      <c r="A8" s="174" t="s">
        <v>147</v>
      </c>
      <c r="B8" s="175" t="s">
        <v>34</v>
      </c>
      <c r="C8" s="176">
        <v>1347</v>
      </c>
      <c r="D8" s="177">
        <v>8919</v>
      </c>
      <c r="E8" s="178">
        <v>-24.73</v>
      </c>
    </row>
    <row r="9" spans="1:5" ht="24.75" customHeight="1">
      <c r="A9" s="174" t="s">
        <v>148</v>
      </c>
      <c r="B9" s="175" t="s">
        <v>34</v>
      </c>
      <c r="C9" s="176">
        <v>362</v>
      </c>
      <c r="D9" s="177">
        <v>2863</v>
      </c>
      <c r="E9" s="178">
        <v>-22.64</v>
      </c>
    </row>
    <row r="10" spans="1:5" ht="24.75" customHeight="1">
      <c r="A10" s="174" t="s">
        <v>149</v>
      </c>
      <c r="B10" s="175" t="s">
        <v>34</v>
      </c>
      <c r="C10" s="176">
        <v>137</v>
      </c>
      <c r="D10" s="177">
        <v>1129</v>
      </c>
      <c r="E10" s="178">
        <v>-5.05</v>
      </c>
    </row>
    <row r="11" spans="1:5" ht="24.75" customHeight="1">
      <c r="A11" s="174" t="s">
        <v>150</v>
      </c>
      <c r="B11" s="175" t="s">
        <v>34</v>
      </c>
      <c r="C11" s="176">
        <v>315</v>
      </c>
      <c r="D11" s="177">
        <v>1583</v>
      </c>
      <c r="E11" s="178">
        <v>-13.54</v>
      </c>
    </row>
    <row r="12" spans="1:5" ht="24.75" customHeight="1">
      <c r="A12" s="174" t="s">
        <v>151</v>
      </c>
      <c r="B12" s="175" t="s">
        <v>34</v>
      </c>
      <c r="C12" s="176">
        <v>614</v>
      </c>
      <c r="D12" s="177">
        <v>1687</v>
      </c>
      <c r="E12" s="178">
        <v>-22.47</v>
      </c>
    </row>
    <row r="13" spans="1:5" ht="24.75" customHeight="1">
      <c r="A13" s="174" t="s">
        <v>152</v>
      </c>
      <c r="B13" s="175" t="s">
        <v>34</v>
      </c>
      <c r="C13" s="176">
        <v>69</v>
      </c>
      <c r="D13" s="177">
        <v>404</v>
      </c>
      <c r="E13" s="178">
        <v>-13.49</v>
      </c>
    </row>
    <row r="14" spans="1:5" ht="24.75" customHeight="1">
      <c r="A14" s="174" t="s">
        <v>153</v>
      </c>
      <c r="B14" s="175" t="s">
        <v>34</v>
      </c>
      <c r="C14" s="176">
        <v>1165</v>
      </c>
      <c r="D14" s="177">
        <v>7337</v>
      </c>
      <c r="E14" s="178">
        <v>7.79</v>
      </c>
    </row>
    <row r="15" spans="1:5" ht="24.75" customHeight="1">
      <c r="A15" s="174" t="s">
        <v>154</v>
      </c>
      <c r="B15" s="175" t="s">
        <v>34</v>
      </c>
      <c r="C15" s="176">
        <v>457</v>
      </c>
      <c r="D15" s="177">
        <v>4297</v>
      </c>
      <c r="E15" s="178">
        <v>-64.85</v>
      </c>
    </row>
    <row r="16" spans="1:5" ht="24.75" customHeight="1">
      <c r="A16" s="174" t="s">
        <v>155</v>
      </c>
      <c r="B16" s="175" t="s">
        <v>34</v>
      </c>
      <c r="C16" s="176">
        <v>318</v>
      </c>
      <c r="D16" s="177">
        <v>2943</v>
      </c>
      <c r="E16" s="178">
        <v>78.47</v>
      </c>
    </row>
    <row r="17" spans="1:5" ht="25.5" customHeight="1">
      <c r="A17" s="179" t="s">
        <v>156</v>
      </c>
      <c r="B17" s="180" t="s">
        <v>34</v>
      </c>
      <c r="C17" s="181">
        <v>10912</v>
      </c>
      <c r="D17" s="182">
        <v>76178</v>
      </c>
      <c r="E17" s="183">
        <v>7.16</v>
      </c>
    </row>
    <row r="18" ht="14.25">
      <c r="C18" s="158">
        <v>10</v>
      </c>
    </row>
    <row r="20" ht="14.25">
      <c r="C20" s="184"/>
    </row>
  </sheetData>
  <sheetProtection/>
  <mergeCells count="7">
    <mergeCell ref="A1:E1"/>
    <mergeCell ref="A2:E2"/>
    <mergeCell ref="A3:A4"/>
    <mergeCell ref="B3:B4"/>
    <mergeCell ref="C3:C4"/>
    <mergeCell ref="D3:D4"/>
    <mergeCell ref="E3:E4"/>
  </mergeCells>
  <printOptions horizontalCentered="1"/>
  <pageMargins left="0.75" right="0.75" top="1.18" bottom="0.98"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P18"/>
  <sheetViews>
    <sheetView workbookViewId="0" topLeftCell="A1">
      <selection activeCell="S15" sqref="S15"/>
    </sheetView>
  </sheetViews>
  <sheetFormatPr defaultColWidth="9.00390625" defaultRowHeight="14.25"/>
  <cols>
    <col min="1" max="1" width="9.125" style="15" customWidth="1"/>
    <col min="2" max="2" width="7.25390625" style="15" customWidth="1"/>
    <col min="3" max="3" width="6.125" style="15" bestFit="1" customWidth="1"/>
    <col min="4" max="4" width="8.625" style="16" customWidth="1"/>
    <col min="5" max="5" width="4.625" style="15" customWidth="1"/>
    <col min="6" max="6" width="10.875" style="16" customWidth="1"/>
    <col min="7" max="7" width="4.625" style="15" customWidth="1"/>
    <col min="8" max="8" width="8.625" style="16" customWidth="1"/>
    <col min="9" max="9" width="4.625" style="16" customWidth="1"/>
    <col min="10" max="10" width="10.125" style="16" customWidth="1"/>
    <col min="11" max="11" width="4.625" style="16" customWidth="1"/>
    <col min="12" max="12" width="8.00390625" style="16" customWidth="1"/>
    <col min="13" max="13" width="4.625" style="16" customWidth="1"/>
    <col min="14" max="14" width="7.00390625" style="16" customWidth="1"/>
    <col min="15" max="15" width="4.625" style="16" customWidth="1"/>
    <col min="16" max="16384" width="9.00390625" style="16" customWidth="1"/>
  </cols>
  <sheetData>
    <row r="1" spans="1:15" ht="36" customHeight="1">
      <c r="A1" s="17" t="s">
        <v>157</v>
      </c>
      <c r="B1" s="17"/>
      <c r="C1" s="17"/>
      <c r="D1" s="17"/>
      <c r="E1" s="17"/>
      <c r="F1" s="17"/>
      <c r="G1" s="17"/>
      <c r="H1" s="17"/>
      <c r="I1" s="17"/>
      <c r="J1" s="17"/>
      <c r="K1" s="17"/>
      <c r="L1" s="17"/>
      <c r="M1" s="17"/>
      <c r="N1" s="17"/>
      <c r="O1" s="17"/>
    </row>
    <row r="2" spans="1:16" s="131" customFormat="1" ht="42.75" customHeight="1">
      <c r="A2" s="133"/>
      <c r="B2" s="19" t="s">
        <v>158</v>
      </c>
      <c r="C2" s="21"/>
      <c r="D2" s="19" t="s">
        <v>159</v>
      </c>
      <c r="E2" s="20"/>
      <c r="F2" s="20"/>
      <c r="G2" s="21"/>
      <c r="H2" s="19" t="s">
        <v>160</v>
      </c>
      <c r="I2" s="20"/>
      <c r="J2" s="20"/>
      <c r="K2" s="21"/>
      <c r="L2" s="145" t="s">
        <v>161</v>
      </c>
      <c r="M2" s="146"/>
      <c r="N2" s="146"/>
      <c r="O2" s="146"/>
      <c r="P2" s="147"/>
    </row>
    <row r="3" spans="1:16" s="131" customFormat="1" ht="36.75" customHeight="1">
      <c r="A3" s="134"/>
      <c r="B3" s="23" t="s">
        <v>162</v>
      </c>
      <c r="C3" s="23" t="s">
        <v>163</v>
      </c>
      <c r="D3" s="23" t="s">
        <v>164</v>
      </c>
      <c r="E3" s="23" t="s">
        <v>163</v>
      </c>
      <c r="F3" s="23" t="s">
        <v>165</v>
      </c>
      <c r="G3" s="23" t="s">
        <v>163</v>
      </c>
      <c r="H3" s="23" t="s">
        <v>164</v>
      </c>
      <c r="I3" s="23" t="s">
        <v>163</v>
      </c>
      <c r="J3" s="119" t="s">
        <v>165</v>
      </c>
      <c r="K3" s="23" t="s">
        <v>163</v>
      </c>
      <c r="L3" s="148" t="s">
        <v>164</v>
      </c>
      <c r="M3" s="148" t="s">
        <v>163</v>
      </c>
      <c r="N3" s="148" t="s">
        <v>162</v>
      </c>
      <c r="O3" s="149" t="s">
        <v>163</v>
      </c>
      <c r="P3" s="147"/>
    </row>
    <row r="4" spans="1:16" s="132" customFormat="1" ht="22.5" customHeight="1">
      <c r="A4" s="24" t="s">
        <v>166</v>
      </c>
      <c r="B4" s="135">
        <v>1.3</v>
      </c>
      <c r="C4" s="83" t="s">
        <v>167</v>
      </c>
      <c r="D4" s="136">
        <v>98.86</v>
      </c>
      <c r="E4" s="83" t="s">
        <v>167</v>
      </c>
      <c r="F4" s="136">
        <v>-0.06</v>
      </c>
      <c r="G4" s="83" t="s">
        <v>167</v>
      </c>
      <c r="H4" s="41">
        <v>444.54</v>
      </c>
      <c r="I4" s="83" t="s">
        <v>167</v>
      </c>
      <c r="J4" s="41">
        <v>12.47</v>
      </c>
      <c r="K4" s="83" t="s">
        <v>167</v>
      </c>
      <c r="L4" s="28">
        <v>65.6091</v>
      </c>
      <c r="M4" s="83" t="s">
        <v>167</v>
      </c>
      <c r="N4" s="150">
        <v>-3.1950069716486293</v>
      </c>
      <c r="O4" s="54" t="s">
        <v>167</v>
      </c>
      <c r="P4" s="151"/>
    </row>
    <row r="5" spans="1:16" s="13" customFormat="1" ht="22.5" customHeight="1">
      <c r="A5" s="29" t="s">
        <v>168</v>
      </c>
      <c r="B5" s="137">
        <v>0.1</v>
      </c>
      <c r="C5" s="124">
        <v>12</v>
      </c>
      <c r="D5" s="138">
        <v>98.87</v>
      </c>
      <c r="E5" s="124">
        <v>8</v>
      </c>
      <c r="F5" s="138">
        <v>-0.93</v>
      </c>
      <c r="G5" s="124">
        <v>12</v>
      </c>
      <c r="H5" s="106">
        <v>523.45</v>
      </c>
      <c r="I5" s="105">
        <v>4</v>
      </c>
      <c r="J5" s="106">
        <v>-67.1</v>
      </c>
      <c r="K5" s="105">
        <v>12</v>
      </c>
      <c r="L5" s="46">
        <v>21.8903</v>
      </c>
      <c r="M5" s="44" t="s">
        <v>167</v>
      </c>
      <c r="N5" s="152">
        <v>1.0427244696368236</v>
      </c>
      <c r="O5" s="72" t="s">
        <v>167</v>
      </c>
      <c r="P5" s="77"/>
    </row>
    <row r="6" spans="1:16" ht="22.5" customHeight="1">
      <c r="A6" s="24" t="s">
        <v>169</v>
      </c>
      <c r="B6" s="135">
        <v>1.6</v>
      </c>
      <c r="C6" s="55">
        <v>7</v>
      </c>
      <c r="D6" s="136">
        <v>98.97</v>
      </c>
      <c r="E6" s="55">
        <v>7</v>
      </c>
      <c r="F6" s="136">
        <v>-0.3</v>
      </c>
      <c r="G6" s="55">
        <v>10</v>
      </c>
      <c r="H6" s="41">
        <v>494.27</v>
      </c>
      <c r="I6" s="108">
        <v>5</v>
      </c>
      <c r="J6" s="41">
        <v>33.49</v>
      </c>
      <c r="K6" s="108">
        <v>4</v>
      </c>
      <c r="L6" s="51"/>
      <c r="M6" s="49"/>
      <c r="N6" s="153"/>
      <c r="O6" s="78"/>
      <c r="P6" s="63"/>
    </row>
    <row r="7" spans="1:16" ht="22.5" customHeight="1">
      <c r="A7" s="24" t="s">
        <v>170</v>
      </c>
      <c r="B7" s="135">
        <v>1.8</v>
      </c>
      <c r="C7" s="55">
        <v>5</v>
      </c>
      <c r="D7" s="136">
        <v>98.19</v>
      </c>
      <c r="E7" s="55">
        <v>11</v>
      </c>
      <c r="F7" s="136">
        <v>-0.14</v>
      </c>
      <c r="G7" s="55">
        <v>8</v>
      </c>
      <c r="H7" s="41">
        <v>470.26</v>
      </c>
      <c r="I7" s="108">
        <v>9</v>
      </c>
      <c r="J7" s="41">
        <v>26.21</v>
      </c>
      <c r="K7" s="108">
        <v>6</v>
      </c>
      <c r="L7" s="28">
        <v>13.6593</v>
      </c>
      <c r="M7" s="108">
        <v>1</v>
      </c>
      <c r="N7" s="150">
        <v>5.615866388308977</v>
      </c>
      <c r="O7" s="154">
        <v>3</v>
      </c>
      <c r="P7" s="63"/>
    </row>
    <row r="8" spans="1:16" ht="22.5" customHeight="1">
      <c r="A8" s="24" t="s">
        <v>171</v>
      </c>
      <c r="B8" s="135">
        <v>1.2</v>
      </c>
      <c r="C8" s="55">
        <v>9</v>
      </c>
      <c r="D8" s="136">
        <v>98.31</v>
      </c>
      <c r="E8" s="55">
        <v>10</v>
      </c>
      <c r="F8" s="136">
        <v>-0.12</v>
      </c>
      <c r="G8" s="55">
        <v>7</v>
      </c>
      <c r="H8" s="41">
        <v>657.42</v>
      </c>
      <c r="I8" s="108">
        <v>1</v>
      </c>
      <c r="J8" s="41">
        <v>16.92</v>
      </c>
      <c r="K8" s="108">
        <v>8</v>
      </c>
      <c r="L8" s="28">
        <v>1.6424</v>
      </c>
      <c r="M8" s="108">
        <v>8</v>
      </c>
      <c r="N8" s="150">
        <v>10.651485548743516</v>
      </c>
      <c r="O8" s="154">
        <v>1</v>
      </c>
      <c r="P8" s="63"/>
    </row>
    <row r="9" spans="1:16" ht="22.5" customHeight="1">
      <c r="A9" s="24" t="s">
        <v>172</v>
      </c>
      <c r="B9" s="135">
        <v>1.7</v>
      </c>
      <c r="C9" s="55">
        <v>6</v>
      </c>
      <c r="D9" s="136">
        <v>99.21</v>
      </c>
      <c r="E9" s="55">
        <v>5</v>
      </c>
      <c r="F9" s="136">
        <v>-0.01</v>
      </c>
      <c r="G9" s="55">
        <v>6</v>
      </c>
      <c r="H9" s="41">
        <v>612.88</v>
      </c>
      <c r="I9" s="108">
        <v>2</v>
      </c>
      <c r="J9" s="41">
        <v>56.53</v>
      </c>
      <c r="K9" s="108">
        <v>1</v>
      </c>
      <c r="L9" s="28">
        <v>2.9555</v>
      </c>
      <c r="M9" s="108">
        <v>6</v>
      </c>
      <c r="N9" s="150">
        <v>-10.404098584290782</v>
      </c>
      <c r="O9" s="154">
        <v>6</v>
      </c>
      <c r="P9" s="63"/>
    </row>
    <row r="10" spans="1:15" ht="22.5" customHeight="1">
      <c r="A10" s="24" t="s">
        <v>173</v>
      </c>
      <c r="B10" s="135">
        <v>2.1</v>
      </c>
      <c r="C10" s="55">
        <v>4</v>
      </c>
      <c r="D10" s="136">
        <v>99.76</v>
      </c>
      <c r="E10" s="55">
        <v>1</v>
      </c>
      <c r="F10" s="136">
        <v>0.32</v>
      </c>
      <c r="G10" s="55">
        <v>2</v>
      </c>
      <c r="H10" s="41">
        <v>478.56</v>
      </c>
      <c r="I10" s="108">
        <v>7</v>
      </c>
      <c r="J10" s="41">
        <v>21.46</v>
      </c>
      <c r="K10" s="108">
        <v>7</v>
      </c>
      <c r="L10" s="28">
        <v>1.6572</v>
      </c>
      <c r="M10" s="108">
        <v>7</v>
      </c>
      <c r="N10" s="150">
        <v>9.806520010601643</v>
      </c>
      <c r="O10" s="154">
        <v>2</v>
      </c>
    </row>
    <row r="11" spans="1:15" ht="22.5" customHeight="1">
      <c r="A11" s="24" t="s">
        <v>174</v>
      </c>
      <c r="B11" s="135">
        <v>2.4</v>
      </c>
      <c r="C11" s="55">
        <v>2</v>
      </c>
      <c r="D11" s="136">
        <v>99.62</v>
      </c>
      <c r="E11" s="55">
        <v>3</v>
      </c>
      <c r="F11" s="136">
        <v>0.19</v>
      </c>
      <c r="G11" s="55">
        <v>4</v>
      </c>
      <c r="H11" s="41">
        <v>471.04</v>
      </c>
      <c r="I11" s="108">
        <v>8</v>
      </c>
      <c r="J11" s="41">
        <v>-2.51</v>
      </c>
      <c r="K11" s="108">
        <v>10</v>
      </c>
      <c r="L11" s="28">
        <v>6.6532</v>
      </c>
      <c r="M11" s="108">
        <v>2</v>
      </c>
      <c r="N11" s="150">
        <v>-12.305583381662888</v>
      </c>
      <c r="O11" s="154">
        <v>7</v>
      </c>
    </row>
    <row r="12" spans="1:15" ht="22.5" customHeight="1">
      <c r="A12" s="24" t="s">
        <v>175</v>
      </c>
      <c r="B12" s="135">
        <v>2.5</v>
      </c>
      <c r="C12" s="55">
        <v>1</v>
      </c>
      <c r="D12" s="136">
        <v>97.99</v>
      </c>
      <c r="E12" s="55">
        <v>12</v>
      </c>
      <c r="F12" s="136">
        <v>-0.26</v>
      </c>
      <c r="G12" s="55">
        <v>9</v>
      </c>
      <c r="H12" s="41">
        <v>355.88</v>
      </c>
      <c r="I12" s="108">
        <v>12</v>
      </c>
      <c r="J12" s="41">
        <v>11.73</v>
      </c>
      <c r="K12" s="108">
        <v>9</v>
      </c>
      <c r="L12" s="28">
        <v>5.876</v>
      </c>
      <c r="M12" s="108">
        <v>3</v>
      </c>
      <c r="N12" s="150">
        <v>-7.167796262066132</v>
      </c>
      <c r="O12" s="154">
        <v>5</v>
      </c>
    </row>
    <row r="13" spans="1:15" ht="22.5" customHeight="1">
      <c r="A13" s="24" t="s">
        <v>176</v>
      </c>
      <c r="B13" s="135">
        <v>1.2</v>
      </c>
      <c r="C13" s="55">
        <v>9</v>
      </c>
      <c r="D13" s="136">
        <v>99.18</v>
      </c>
      <c r="E13" s="55">
        <v>6</v>
      </c>
      <c r="F13" s="136">
        <v>0.79</v>
      </c>
      <c r="G13" s="55">
        <v>1</v>
      </c>
      <c r="H13" s="41">
        <v>437.89</v>
      </c>
      <c r="I13" s="108">
        <v>10</v>
      </c>
      <c r="J13" s="41">
        <v>31.38</v>
      </c>
      <c r="K13" s="108">
        <v>5</v>
      </c>
      <c r="L13" s="28">
        <v>5.3761</v>
      </c>
      <c r="M13" s="108">
        <v>4</v>
      </c>
      <c r="N13" s="150">
        <v>-12.474154632629471</v>
      </c>
      <c r="O13" s="154">
        <v>8</v>
      </c>
    </row>
    <row r="14" spans="1:15" ht="22.5" customHeight="1">
      <c r="A14" s="24" t="s">
        <v>177</v>
      </c>
      <c r="B14" s="135">
        <v>2.3</v>
      </c>
      <c r="C14" s="55">
        <v>3</v>
      </c>
      <c r="D14" s="136">
        <v>98.7</v>
      </c>
      <c r="E14" s="55">
        <v>9</v>
      </c>
      <c r="F14" s="136">
        <v>-0.62</v>
      </c>
      <c r="G14" s="55">
        <v>11</v>
      </c>
      <c r="H14" s="41">
        <v>487.23</v>
      </c>
      <c r="I14" s="108">
        <v>6</v>
      </c>
      <c r="J14" s="41">
        <v>48.48</v>
      </c>
      <c r="K14" s="108">
        <v>2</v>
      </c>
      <c r="L14" s="28">
        <v>3.4459</v>
      </c>
      <c r="M14" s="108">
        <v>5</v>
      </c>
      <c r="N14" s="150">
        <v>-14.794026012561199</v>
      </c>
      <c r="O14" s="154">
        <v>9</v>
      </c>
    </row>
    <row r="15" spans="1:15" ht="22.5" customHeight="1">
      <c r="A15" s="24" t="s">
        <v>178</v>
      </c>
      <c r="B15" s="135">
        <v>1.1</v>
      </c>
      <c r="C15" s="55">
        <v>11</v>
      </c>
      <c r="D15" s="136">
        <v>99.48</v>
      </c>
      <c r="E15" s="55">
        <v>4</v>
      </c>
      <c r="F15" s="136">
        <v>0.2</v>
      </c>
      <c r="G15" s="55">
        <v>3</v>
      </c>
      <c r="H15" s="41">
        <v>603.96</v>
      </c>
      <c r="I15" s="108">
        <v>3</v>
      </c>
      <c r="J15" s="41">
        <v>44.14</v>
      </c>
      <c r="K15" s="108">
        <v>3</v>
      </c>
      <c r="L15" s="28">
        <v>1.2634</v>
      </c>
      <c r="M15" s="108">
        <v>9</v>
      </c>
      <c r="N15" s="150">
        <v>-17.554163403811014</v>
      </c>
      <c r="O15" s="154">
        <v>10</v>
      </c>
    </row>
    <row r="16" spans="1:15" s="14" customFormat="1" ht="22.5" customHeight="1">
      <c r="A16" s="34" t="s">
        <v>179</v>
      </c>
      <c r="B16" s="139">
        <v>1.3</v>
      </c>
      <c r="C16" s="128">
        <v>8</v>
      </c>
      <c r="D16" s="140">
        <v>99.74</v>
      </c>
      <c r="E16" s="128">
        <v>2</v>
      </c>
      <c r="F16" s="140">
        <v>0.01</v>
      </c>
      <c r="G16" s="128">
        <v>5</v>
      </c>
      <c r="H16" s="57">
        <v>419</v>
      </c>
      <c r="I16" s="113">
        <v>11</v>
      </c>
      <c r="J16" s="57">
        <v>-3.29</v>
      </c>
      <c r="K16" s="113">
        <v>11</v>
      </c>
      <c r="L16" s="59">
        <v>1.1898</v>
      </c>
      <c r="M16" s="113">
        <v>10</v>
      </c>
      <c r="N16" s="155">
        <v>-4.777911164465786</v>
      </c>
      <c r="O16" s="156">
        <v>4</v>
      </c>
    </row>
    <row r="17" spans="1:7" ht="22.5" customHeight="1">
      <c r="A17" s="141" t="s">
        <v>180</v>
      </c>
      <c r="B17" s="141"/>
      <c r="D17" s="142"/>
      <c r="E17" s="143"/>
      <c r="F17" s="142"/>
      <c r="G17" s="143"/>
    </row>
    <row r="18" spans="1:14" ht="18.75" customHeight="1">
      <c r="A18" s="144"/>
      <c r="B18" s="144"/>
      <c r="G18" s="15">
        <v>11</v>
      </c>
      <c r="N18" s="62"/>
    </row>
  </sheetData>
  <sheetProtection/>
  <mergeCells count="11">
    <mergeCell ref="A1:O1"/>
    <mergeCell ref="B2:C2"/>
    <mergeCell ref="D2:G2"/>
    <mergeCell ref="H2:K2"/>
    <mergeCell ref="L2:O2"/>
    <mergeCell ref="A18:B18"/>
    <mergeCell ref="A2:A3"/>
    <mergeCell ref="L5:L6"/>
    <mergeCell ref="M5:M6"/>
    <mergeCell ref="N5:N6"/>
    <mergeCell ref="O5:O6"/>
  </mergeCells>
  <printOptions horizontalCentered="1" verticalCentered="1"/>
  <pageMargins left="0.39" right="0.28" top="0.7900000000000001" bottom="0.67" header="0.51" footer="0.51"/>
  <pageSetup errors="dash"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S22"/>
  <sheetViews>
    <sheetView workbookViewId="0" topLeftCell="A1">
      <selection activeCell="U7" sqref="U7"/>
    </sheetView>
  </sheetViews>
  <sheetFormatPr defaultColWidth="9.00390625" defaultRowHeight="14.25"/>
  <cols>
    <col min="1" max="1" width="7.00390625" style="61" customWidth="1"/>
    <col min="2" max="2" width="9.50390625" style="15" hidden="1" customWidth="1"/>
    <col min="3" max="3" width="3.125" style="15" hidden="1" customWidth="1"/>
    <col min="4" max="4" width="7.625" style="15" hidden="1" customWidth="1"/>
    <col min="5" max="5" width="4.00390625" style="15" hidden="1" customWidth="1"/>
    <col min="6" max="7" width="7.25390625" style="15" customWidth="1"/>
    <col min="8" max="8" width="8.625" style="91" customWidth="1"/>
    <col min="9" max="9" width="4.625" style="15" customWidth="1"/>
    <col min="10" max="10" width="7.50390625" style="91" customWidth="1"/>
    <col min="11" max="11" width="4.625" style="15" customWidth="1"/>
    <col min="12" max="12" width="9.375" style="16" customWidth="1"/>
    <col min="13" max="13" width="4.625" style="15" customWidth="1"/>
    <col min="14" max="14" width="8.375" style="16" customWidth="1"/>
    <col min="15" max="15" width="4.625" style="15" customWidth="1"/>
    <col min="16" max="16" width="8.625" style="16" customWidth="1"/>
    <col min="17" max="17" width="4.625" style="16" customWidth="1"/>
    <col min="18" max="18" width="7.50390625" style="16" customWidth="1"/>
    <col min="19" max="19" width="4.625" style="16" customWidth="1"/>
    <col min="20" max="16384" width="9.00390625" style="16" customWidth="1"/>
  </cols>
  <sheetData>
    <row r="1" spans="1:19" ht="42" customHeight="1">
      <c r="A1" s="17" t="s">
        <v>181</v>
      </c>
      <c r="B1" s="17"/>
      <c r="C1" s="17"/>
      <c r="D1" s="17"/>
      <c r="E1" s="17"/>
      <c r="F1" s="17"/>
      <c r="G1" s="17"/>
      <c r="H1" s="17"/>
      <c r="I1" s="17"/>
      <c r="J1" s="17"/>
      <c r="K1" s="17"/>
      <c r="L1" s="17"/>
      <c r="M1" s="17"/>
      <c r="N1" s="17"/>
      <c r="O1" s="17"/>
      <c r="P1" s="17"/>
      <c r="Q1" s="17"/>
      <c r="R1" s="17"/>
      <c r="S1" s="17"/>
    </row>
    <row r="2" spans="1:19" s="12" customFormat="1" ht="54" customHeight="1">
      <c r="A2" s="92"/>
      <c r="B2" s="93" t="s">
        <v>182</v>
      </c>
      <c r="C2" s="93"/>
      <c r="D2" s="93"/>
      <c r="E2" s="93"/>
      <c r="F2" s="94" t="s">
        <v>6</v>
      </c>
      <c r="G2" s="94"/>
      <c r="H2" s="94" t="s">
        <v>183</v>
      </c>
      <c r="I2" s="94"/>
      <c r="J2" s="94"/>
      <c r="K2" s="94"/>
      <c r="L2" s="118" t="s">
        <v>184</v>
      </c>
      <c r="M2" s="118"/>
      <c r="N2" s="118"/>
      <c r="O2" s="118"/>
      <c r="P2" s="94" t="s">
        <v>185</v>
      </c>
      <c r="Q2" s="94"/>
      <c r="R2" s="94"/>
      <c r="S2" s="19"/>
    </row>
    <row r="3" spans="1:19" s="12" customFormat="1" ht="36.75" customHeight="1">
      <c r="A3" s="95"/>
      <c r="B3" s="96" t="s">
        <v>164</v>
      </c>
      <c r="C3" s="96" t="s">
        <v>163</v>
      </c>
      <c r="D3" s="96" t="s">
        <v>162</v>
      </c>
      <c r="E3" s="96" t="s">
        <v>163</v>
      </c>
      <c r="F3" s="23" t="s">
        <v>162</v>
      </c>
      <c r="G3" s="23" t="s">
        <v>163</v>
      </c>
      <c r="H3" s="23" t="s">
        <v>164</v>
      </c>
      <c r="I3" s="23" t="s">
        <v>163</v>
      </c>
      <c r="J3" s="23" t="s">
        <v>162</v>
      </c>
      <c r="K3" s="23" t="s">
        <v>163</v>
      </c>
      <c r="L3" s="119" t="s">
        <v>164</v>
      </c>
      <c r="M3" s="119" t="s">
        <v>163</v>
      </c>
      <c r="N3" s="23" t="s">
        <v>162</v>
      </c>
      <c r="O3" s="119" t="s">
        <v>163</v>
      </c>
      <c r="P3" s="23" t="s">
        <v>164</v>
      </c>
      <c r="Q3" s="23" t="s">
        <v>163</v>
      </c>
      <c r="R3" s="23" t="s">
        <v>162</v>
      </c>
      <c r="S3" s="65" t="s">
        <v>163</v>
      </c>
    </row>
    <row r="4" spans="1:19" s="12" customFormat="1" ht="22.5" customHeight="1">
      <c r="A4" s="97" t="s">
        <v>166</v>
      </c>
      <c r="B4" s="98"/>
      <c r="C4" s="99"/>
      <c r="D4" s="70"/>
      <c r="E4" s="99"/>
      <c r="F4" s="27">
        <v>5.862655026676151</v>
      </c>
      <c r="G4" s="83" t="s">
        <v>167</v>
      </c>
      <c r="H4" s="41">
        <v>175.79456</v>
      </c>
      <c r="I4" s="83" t="s">
        <v>167</v>
      </c>
      <c r="J4" s="120">
        <v>-0.10956467446700913</v>
      </c>
      <c r="K4" s="83" t="s">
        <v>167</v>
      </c>
      <c r="L4" s="41">
        <v>635.55694</v>
      </c>
      <c r="M4" s="83" t="s">
        <v>167</v>
      </c>
      <c r="N4" s="42">
        <v>12.835879923127209</v>
      </c>
      <c r="O4" s="83" t="s">
        <v>167</v>
      </c>
      <c r="P4" s="55">
        <v>6547</v>
      </c>
      <c r="Q4" s="28"/>
      <c r="R4" s="27"/>
      <c r="S4" s="129"/>
    </row>
    <row r="5" spans="1:19" s="13" customFormat="1" ht="22.5" customHeight="1">
      <c r="A5" s="100" t="s">
        <v>168</v>
      </c>
      <c r="B5" s="101"/>
      <c r="C5" s="102"/>
      <c r="D5" s="103"/>
      <c r="E5" s="104"/>
      <c r="F5" s="32">
        <v>-4.148419442366314</v>
      </c>
      <c r="G5" s="105">
        <v>12</v>
      </c>
      <c r="H5" s="106">
        <v>35.01335</v>
      </c>
      <c r="I5" s="105">
        <v>1</v>
      </c>
      <c r="J5" s="121">
        <v>-9.2563412111992</v>
      </c>
      <c r="K5" s="122">
        <v>12</v>
      </c>
      <c r="L5" s="106">
        <v>356.55156999999997</v>
      </c>
      <c r="M5" s="105">
        <v>1</v>
      </c>
      <c r="N5" s="123">
        <v>13.20866031166328</v>
      </c>
      <c r="O5" s="105">
        <v>9</v>
      </c>
      <c r="P5" s="124">
        <v>55</v>
      </c>
      <c r="Q5" s="124"/>
      <c r="R5" s="32"/>
      <c r="S5" s="130"/>
    </row>
    <row r="6" spans="1:19" ht="22.5" customHeight="1">
      <c r="A6" s="97" t="s">
        <v>169</v>
      </c>
      <c r="B6" s="98"/>
      <c r="C6" s="107"/>
      <c r="D6" s="70"/>
      <c r="E6" s="99"/>
      <c r="F6" s="27">
        <v>3.471481441166866</v>
      </c>
      <c r="G6" s="108">
        <v>4</v>
      </c>
      <c r="H6" s="41">
        <v>24.75083</v>
      </c>
      <c r="I6" s="108">
        <v>3</v>
      </c>
      <c r="J6" s="120">
        <v>5.257376487268758</v>
      </c>
      <c r="K6" s="53">
        <v>3</v>
      </c>
      <c r="L6" s="41">
        <v>112.14245</v>
      </c>
      <c r="M6" s="108">
        <v>2</v>
      </c>
      <c r="N6" s="42">
        <v>8.796986193348985</v>
      </c>
      <c r="O6" s="108">
        <v>11</v>
      </c>
      <c r="P6" s="55">
        <v>2184</v>
      </c>
      <c r="Q6" s="55"/>
      <c r="R6" s="27"/>
      <c r="S6" s="54"/>
    </row>
    <row r="7" spans="1:19" ht="22.5" customHeight="1">
      <c r="A7" s="97" t="s">
        <v>170</v>
      </c>
      <c r="B7" s="98"/>
      <c r="C7" s="107"/>
      <c r="D7" s="70"/>
      <c r="E7" s="99"/>
      <c r="F7" s="27">
        <v>3.021715118991561</v>
      </c>
      <c r="G7" s="108">
        <v>8</v>
      </c>
      <c r="H7" s="41">
        <v>26.17211</v>
      </c>
      <c r="I7" s="108">
        <v>2</v>
      </c>
      <c r="J7" s="120">
        <v>4.7748583031284255</v>
      </c>
      <c r="K7" s="53">
        <v>4</v>
      </c>
      <c r="L7" s="41">
        <v>27.70812</v>
      </c>
      <c r="M7" s="108">
        <v>4</v>
      </c>
      <c r="N7" s="42">
        <v>-2.957085278876349</v>
      </c>
      <c r="O7" s="108">
        <v>12</v>
      </c>
      <c r="P7" s="55">
        <v>300</v>
      </c>
      <c r="Q7" s="55"/>
      <c r="R7" s="27"/>
      <c r="S7" s="54"/>
    </row>
    <row r="8" spans="1:19" ht="22.5" customHeight="1">
      <c r="A8" s="97" t="s">
        <v>171</v>
      </c>
      <c r="B8" s="98"/>
      <c r="C8" s="107"/>
      <c r="D8" s="70"/>
      <c r="E8" s="99"/>
      <c r="F8" s="27">
        <v>6.753610336209142</v>
      </c>
      <c r="G8" s="108">
        <v>1</v>
      </c>
      <c r="H8" s="41">
        <v>6.139020000000001</v>
      </c>
      <c r="I8" s="108">
        <v>12</v>
      </c>
      <c r="J8" s="120">
        <v>-1.207743073380243</v>
      </c>
      <c r="K8" s="53">
        <v>9</v>
      </c>
      <c r="L8" s="41">
        <v>6.855239999999999</v>
      </c>
      <c r="M8" s="108">
        <v>11</v>
      </c>
      <c r="N8" s="42">
        <v>17.153550371699538</v>
      </c>
      <c r="O8" s="108">
        <v>7</v>
      </c>
      <c r="P8" s="55">
        <v>35</v>
      </c>
      <c r="Q8" s="55"/>
      <c r="R8" s="27"/>
      <c r="S8" s="54"/>
    </row>
    <row r="9" spans="1:19" ht="22.5" customHeight="1">
      <c r="A9" s="97" t="s">
        <v>172</v>
      </c>
      <c r="B9" s="98"/>
      <c r="C9" s="107"/>
      <c r="D9" s="70"/>
      <c r="E9" s="99"/>
      <c r="F9" s="27">
        <v>3.2205566226361784</v>
      </c>
      <c r="G9" s="108">
        <v>6</v>
      </c>
      <c r="H9" s="41">
        <v>6.55588</v>
      </c>
      <c r="I9" s="108">
        <v>10</v>
      </c>
      <c r="J9" s="120">
        <v>6.1677533028233285</v>
      </c>
      <c r="K9" s="53">
        <v>1</v>
      </c>
      <c r="L9" s="41">
        <v>12.78669</v>
      </c>
      <c r="M9" s="108">
        <v>9</v>
      </c>
      <c r="N9" s="42">
        <v>19.891703859280653</v>
      </c>
      <c r="O9" s="108">
        <v>3</v>
      </c>
      <c r="P9" s="55">
        <v>1797</v>
      </c>
      <c r="Q9" s="55"/>
      <c r="R9" s="27"/>
      <c r="S9" s="54"/>
    </row>
    <row r="10" spans="1:19" ht="22.5" customHeight="1">
      <c r="A10" s="97" t="s">
        <v>173</v>
      </c>
      <c r="B10" s="98"/>
      <c r="C10" s="107"/>
      <c r="D10" s="70"/>
      <c r="E10" s="99"/>
      <c r="F10" s="27">
        <v>4.931967557701969</v>
      </c>
      <c r="G10" s="108">
        <v>3</v>
      </c>
      <c r="H10" s="41">
        <v>13.811760000000001</v>
      </c>
      <c r="I10" s="108">
        <v>4</v>
      </c>
      <c r="J10" s="120">
        <v>-2.1982410672558075</v>
      </c>
      <c r="K10" s="53">
        <v>10</v>
      </c>
      <c r="L10" s="41">
        <v>16.93015</v>
      </c>
      <c r="M10" s="108">
        <v>8</v>
      </c>
      <c r="N10" s="42">
        <v>21.978395677694593</v>
      </c>
      <c r="O10" s="108">
        <v>2</v>
      </c>
      <c r="P10" s="55">
        <v>1432</v>
      </c>
      <c r="Q10" s="55"/>
      <c r="R10" s="27"/>
      <c r="S10" s="54"/>
    </row>
    <row r="11" spans="1:19" ht="22.5" customHeight="1">
      <c r="A11" s="97" t="s">
        <v>174</v>
      </c>
      <c r="B11" s="98"/>
      <c r="C11" s="107"/>
      <c r="D11" s="70"/>
      <c r="E11" s="99"/>
      <c r="F11" s="27">
        <v>3.4367563361292834</v>
      </c>
      <c r="G11" s="108">
        <v>5</v>
      </c>
      <c r="H11" s="41">
        <v>12.8643</v>
      </c>
      <c r="I11" s="108">
        <v>5</v>
      </c>
      <c r="J11" s="120">
        <v>2.1795248572268378</v>
      </c>
      <c r="K11" s="53">
        <v>6</v>
      </c>
      <c r="L11" s="41">
        <v>18.51691</v>
      </c>
      <c r="M11" s="108">
        <v>6</v>
      </c>
      <c r="N11" s="42">
        <v>26.78134579083475</v>
      </c>
      <c r="O11" s="108">
        <v>1</v>
      </c>
      <c r="P11" s="55">
        <v>26</v>
      </c>
      <c r="Q11" s="55"/>
      <c r="R11" s="27"/>
      <c r="S11" s="54"/>
    </row>
    <row r="12" spans="1:19" ht="22.5" customHeight="1">
      <c r="A12" s="97" t="s">
        <v>175</v>
      </c>
      <c r="B12" s="98"/>
      <c r="C12" s="107"/>
      <c r="D12" s="70"/>
      <c r="E12" s="99"/>
      <c r="F12" s="27">
        <v>2.0766762355986823</v>
      </c>
      <c r="G12" s="108">
        <v>11</v>
      </c>
      <c r="H12" s="41">
        <v>10.70261</v>
      </c>
      <c r="I12" s="108">
        <v>8</v>
      </c>
      <c r="J12" s="120">
        <v>-5.662318201851036</v>
      </c>
      <c r="K12" s="53">
        <v>11</v>
      </c>
      <c r="L12" s="41">
        <v>17.35895</v>
      </c>
      <c r="M12" s="108">
        <v>7</v>
      </c>
      <c r="N12" s="42">
        <v>12.052288206106041</v>
      </c>
      <c r="O12" s="108">
        <v>10</v>
      </c>
      <c r="P12" s="55">
        <v>143</v>
      </c>
      <c r="Q12" s="55"/>
      <c r="R12" s="27"/>
      <c r="S12" s="54"/>
    </row>
    <row r="13" spans="1:19" ht="22.5" customHeight="1">
      <c r="A13" s="97" t="s">
        <v>176</v>
      </c>
      <c r="B13" s="98"/>
      <c r="C13" s="107"/>
      <c r="D13" s="70"/>
      <c r="E13" s="99"/>
      <c r="F13" s="27">
        <v>6.736218696683858</v>
      </c>
      <c r="G13" s="108">
        <v>2</v>
      </c>
      <c r="H13" s="41">
        <v>8.817249999999998</v>
      </c>
      <c r="I13" s="108">
        <v>9</v>
      </c>
      <c r="J13" s="120">
        <v>0.5752370871079648</v>
      </c>
      <c r="K13" s="53">
        <v>8</v>
      </c>
      <c r="L13" s="41">
        <v>11.255510000000001</v>
      </c>
      <c r="M13" s="108">
        <v>10</v>
      </c>
      <c r="N13" s="42">
        <v>18.303714074298313</v>
      </c>
      <c r="O13" s="108">
        <v>6</v>
      </c>
      <c r="P13" s="55">
        <v>575</v>
      </c>
      <c r="Q13" s="55"/>
      <c r="R13" s="27"/>
      <c r="S13" s="54"/>
    </row>
    <row r="14" spans="1:19" ht="22.5" customHeight="1">
      <c r="A14" s="97" t="s">
        <v>177</v>
      </c>
      <c r="B14" s="98"/>
      <c r="C14" s="107"/>
      <c r="D14" s="70"/>
      <c r="E14" s="99"/>
      <c r="F14" s="27">
        <v>3.050131645652423</v>
      </c>
      <c r="G14" s="108">
        <v>7</v>
      </c>
      <c r="H14" s="41">
        <v>12.569139999999999</v>
      </c>
      <c r="I14" s="108">
        <v>6</v>
      </c>
      <c r="J14" s="120">
        <v>5.667778622206356</v>
      </c>
      <c r="K14" s="53">
        <v>2</v>
      </c>
      <c r="L14" s="41">
        <v>30.80886</v>
      </c>
      <c r="M14" s="108">
        <v>3</v>
      </c>
      <c r="N14" s="42">
        <v>19.565311038487025</v>
      </c>
      <c r="O14" s="108">
        <v>4</v>
      </c>
      <c r="P14" s="55"/>
      <c r="Q14" s="55"/>
      <c r="R14" s="27"/>
      <c r="S14" s="54"/>
    </row>
    <row r="15" spans="1:19" ht="22.5" customHeight="1">
      <c r="A15" s="97" t="s">
        <v>178</v>
      </c>
      <c r="B15" s="98"/>
      <c r="C15" s="107"/>
      <c r="D15" s="70"/>
      <c r="E15" s="99"/>
      <c r="F15" s="27">
        <v>2.8492784238986926</v>
      </c>
      <c r="G15" s="108">
        <v>9</v>
      </c>
      <c r="H15" s="41">
        <v>6.399419999999999</v>
      </c>
      <c r="I15" s="108">
        <v>11</v>
      </c>
      <c r="J15" s="120">
        <v>1.6686287312987815</v>
      </c>
      <c r="K15" s="53">
        <v>7</v>
      </c>
      <c r="L15" s="41">
        <v>4.0753900000000005</v>
      </c>
      <c r="M15" s="108">
        <v>12</v>
      </c>
      <c r="N15" s="42">
        <v>14.173852627568323</v>
      </c>
      <c r="O15" s="108">
        <v>8</v>
      </c>
      <c r="P15" s="55"/>
      <c r="Q15" s="55"/>
      <c r="R15" s="27"/>
      <c r="S15" s="54"/>
    </row>
    <row r="16" spans="1:19" s="14" customFormat="1" ht="22.5" customHeight="1">
      <c r="A16" s="109" t="s">
        <v>179</v>
      </c>
      <c r="B16" s="110"/>
      <c r="C16" s="111"/>
      <c r="D16" s="86"/>
      <c r="E16" s="112"/>
      <c r="F16" s="36">
        <v>2.417700211873278</v>
      </c>
      <c r="G16" s="113">
        <v>10</v>
      </c>
      <c r="H16" s="57">
        <v>11.99889</v>
      </c>
      <c r="I16" s="113">
        <v>7</v>
      </c>
      <c r="J16" s="125">
        <v>4.2823148643856825</v>
      </c>
      <c r="K16" s="126">
        <v>5</v>
      </c>
      <c r="L16" s="57">
        <v>20.5671</v>
      </c>
      <c r="M16" s="113">
        <v>5</v>
      </c>
      <c r="N16" s="127">
        <v>18.643774476973675</v>
      </c>
      <c r="O16" s="113">
        <v>5</v>
      </c>
      <c r="P16" s="128"/>
      <c r="Q16" s="128"/>
      <c r="R16" s="36"/>
      <c r="S16" s="87"/>
    </row>
    <row r="17" spans="1:19" ht="40.5" customHeight="1">
      <c r="A17" s="114" t="s">
        <v>186</v>
      </c>
      <c r="B17" s="115"/>
      <c r="C17" s="115"/>
      <c r="D17" s="115"/>
      <c r="E17" s="115"/>
      <c r="F17" s="116"/>
      <c r="G17" s="116"/>
      <c r="H17" s="115"/>
      <c r="I17" s="115"/>
      <c r="J17" s="115"/>
      <c r="K17" s="115"/>
      <c r="L17" s="115"/>
      <c r="M17" s="115"/>
      <c r="N17" s="115"/>
      <c r="O17" s="115"/>
      <c r="P17" s="115"/>
      <c r="Q17" s="115"/>
      <c r="R17" s="115"/>
      <c r="S17" s="115"/>
    </row>
    <row r="18" spans="6:14" ht="12.75">
      <c r="F18" s="38"/>
      <c r="G18" s="38"/>
      <c r="M18" s="15">
        <v>12</v>
      </c>
      <c r="N18" s="90"/>
    </row>
    <row r="22" ht="12.75">
      <c r="A22" s="117"/>
    </row>
  </sheetData>
  <sheetProtection/>
  <mergeCells count="8">
    <mergeCell ref="A1:S1"/>
    <mergeCell ref="B2:E2"/>
    <mergeCell ref="F2:G2"/>
    <mergeCell ref="H2:K2"/>
    <mergeCell ref="L2:O2"/>
    <mergeCell ref="P2:S2"/>
    <mergeCell ref="A17:S17"/>
    <mergeCell ref="A2:A3"/>
  </mergeCells>
  <printOptions horizontalCentered="1" verticalCentered="1"/>
  <pageMargins left="0.11999999999999998" right="0.04" top="0.55" bottom="0.71" header="0.28" footer="0.5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Y26"/>
  <sheetViews>
    <sheetView workbookViewId="0" topLeftCell="A1">
      <selection activeCell="Y6" sqref="Y6"/>
    </sheetView>
  </sheetViews>
  <sheetFormatPr defaultColWidth="9.00390625" defaultRowHeight="14.25"/>
  <cols>
    <col min="1" max="2" width="7.75390625" style="15" customWidth="1"/>
    <col min="3" max="3" width="3.625" style="15" customWidth="1"/>
    <col min="4" max="4" width="7.625" style="15" customWidth="1"/>
    <col min="5" max="5" width="3.625" style="15" customWidth="1"/>
    <col min="6" max="6" width="9.00390625" style="15" customWidth="1"/>
    <col min="7" max="7" width="4.50390625" style="15" customWidth="1"/>
    <col min="8" max="8" width="7.50390625" style="15" customWidth="1"/>
    <col min="9" max="9" width="4.25390625" style="15" customWidth="1"/>
    <col min="10" max="10" width="9.25390625" style="16" customWidth="1"/>
    <col min="11" max="11" width="3.625" style="15" customWidth="1"/>
    <col min="12" max="12" width="7.125" style="16" customWidth="1"/>
    <col min="13" max="13" width="3.625" style="15" customWidth="1"/>
    <col min="14" max="14" width="9.50390625" style="16" customWidth="1"/>
    <col min="15" max="15" width="3.625" style="15" customWidth="1"/>
    <col min="16" max="16" width="7.50390625" style="16" customWidth="1"/>
    <col min="17" max="17" width="5.375" style="15" customWidth="1"/>
    <col min="18" max="18" width="8.375" style="16" hidden="1" customWidth="1"/>
    <col min="19" max="19" width="4.125" style="16" hidden="1" customWidth="1"/>
    <col min="20" max="20" width="7.25390625" style="16" hidden="1" customWidth="1"/>
    <col min="21" max="21" width="3.50390625" style="16" hidden="1" customWidth="1"/>
    <col min="22" max="16384" width="9.00390625" style="16" customWidth="1"/>
  </cols>
  <sheetData>
    <row r="1" spans="1:22" ht="42.75" customHeight="1">
      <c r="A1" s="17" t="s">
        <v>187</v>
      </c>
      <c r="B1" s="17"/>
      <c r="C1" s="17"/>
      <c r="D1" s="17"/>
      <c r="E1" s="17"/>
      <c r="F1" s="17"/>
      <c r="G1" s="17"/>
      <c r="H1" s="17"/>
      <c r="I1" s="17"/>
      <c r="J1" s="17"/>
      <c r="K1" s="17"/>
      <c r="L1" s="17"/>
      <c r="M1" s="17"/>
      <c r="N1" s="17"/>
      <c r="O1" s="17"/>
      <c r="P1" s="17"/>
      <c r="Q1" s="17"/>
      <c r="R1" s="17"/>
      <c r="S1" s="17"/>
      <c r="T1" s="17"/>
      <c r="U1" s="17"/>
      <c r="V1" s="63"/>
    </row>
    <row r="2" spans="1:22" s="12" customFormat="1" ht="42.75" customHeight="1">
      <c r="A2" s="18"/>
      <c r="B2" s="19" t="s">
        <v>188</v>
      </c>
      <c r="C2" s="20"/>
      <c r="D2" s="20"/>
      <c r="E2" s="21"/>
      <c r="F2" s="19" t="s">
        <v>189</v>
      </c>
      <c r="G2" s="20"/>
      <c r="H2" s="20"/>
      <c r="I2" s="21"/>
      <c r="J2" s="19" t="s">
        <v>190</v>
      </c>
      <c r="K2" s="20"/>
      <c r="L2" s="20"/>
      <c r="M2" s="21"/>
      <c r="N2" s="19" t="s">
        <v>191</v>
      </c>
      <c r="O2" s="20"/>
      <c r="P2" s="20"/>
      <c r="Q2" s="20"/>
      <c r="R2" s="20" t="s">
        <v>161</v>
      </c>
      <c r="S2" s="20"/>
      <c r="T2" s="20"/>
      <c r="U2" s="20"/>
      <c r="V2" s="64"/>
    </row>
    <row r="3" spans="1:22" s="12" customFormat="1" ht="36.75" customHeight="1">
      <c r="A3" s="22"/>
      <c r="B3" s="23" t="s">
        <v>164</v>
      </c>
      <c r="C3" s="23" t="s">
        <v>163</v>
      </c>
      <c r="D3" s="23" t="s">
        <v>162</v>
      </c>
      <c r="E3" s="23" t="s">
        <v>163</v>
      </c>
      <c r="F3" s="23" t="s">
        <v>164</v>
      </c>
      <c r="G3" s="23" t="s">
        <v>163</v>
      </c>
      <c r="H3" s="23" t="s">
        <v>162</v>
      </c>
      <c r="I3" s="23" t="s">
        <v>163</v>
      </c>
      <c r="J3" s="23" t="s">
        <v>164</v>
      </c>
      <c r="K3" s="23" t="s">
        <v>163</v>
      </c>
      <c r="L3" s="23" t="s">
        <v>162</v>
      </c>
      <c r="M3" s="23" t="s">
        <v>163</v>
      </c>
      <c r="N3" s="39" t="s">
        <v>164</v>
      </c>
      <c r="O3" s="23" t="s">
        <v>163</v>
      </c>
      <c r="P3" s="23" t="s">
        <v>162</v>
      </c>
      <c r="Q3" s="65" t="s">
        <v>163</v>
      </c>
      <c r="R3" s="66" t="s">
        <v>164</v>
      </c>
      <c r="S3" s="23" t="s">
        <v>163</v>
      </c>
      <c r="T3" s="23" t="s">
        <v>162</v>
      </c>
      <c r="U3" s="65" t="s">
        <v>163</v>
      </c>
      <c r="V3" s="64"/>
    </row>
    <row r="4" spans="1:22" s="12" customFormat="1" ht="22.5" customHeight="1">
      <c r="A4" s="24" t="s">
        <v>166</v>
      </c>
      <c r="B4" s="25">
        <v>88.3651</v>
      </c>
      <c r="C4" s="26" t="s">
        <v>167</v>
      </c>
      <c r="D4" s="27">
        <v>-12.6</v>
      </c>
      <c r="E4" s="26" t="s">
        <v>167</v>
      </c>
      <c r="F4" s="25">
        <v>54.5101</v>
      </c>
      <c r="G4" s="28" t="s">
        <v>167</v>
      </c>
      <c r="H4" s="27">
        <v>-11</v>
      </c>
      <c r="I4" s="40" t="s">
        <v>167</v>
      </c>
      <c r="J4" s="41">
        <v>2007.19</v>
      </c>
      <c r="K4" s="27" t="s">
        <v>167</v>
      </c>
      <c r="L4" s="42">
        <v>9.3</v>
      </c>
      <c r="M4" s="27" t="s">
        <v>167</v>
      </c>
      <c r="N4" s="41">
        <v>1627.37</v>
      </c>
      <c r="O4" s="27" t="s">
        <v>167</v>
      </c>
      <c r="P4" s="42">
        <v>13.5</v>
      </c>
      <c r="Q4" s="67" t="s">
        <v>167</v>
      </c>
      <c r="R4" s="68"/>
      <c r="S4" s="69"/>
      <c r="T4" s="70"/>
      <c r="U4" s="71"/>
      <c r="V4" s="64"/>
    </row>
    <row r="5" spans="1:22" s="13" customFormat="1" ht="22.5" customHeight="1">
      <c r="A5" s="29" t="s">
        <v>168</v>
      </c>
      <c r="B5" s="30">
        <v>4.59</v>
      </c>
      <c r="C5" s="31">
        <v>7</v>
      </c>
      <c r="D5" s="32">
        <v>-25.5</v>
      </c>
      <c r="E5" s="31">
        <v>12</v>
      </c>
      <c r="F5" s="30">
        <v>3.1</v>
      </c>
      <c r="G5" s="31">
        <v>7</v>
      </c>
      <c r="H5" s="32">
        <v>-26.9</v>
      </c>
      <c r="I5" s="31">
        <v>12</v>
      </c>
      <c r="J5" s="43">
        <v>621.76</v>
      </c>
      <c r="K5" s="44" t="s">
        <v>167</v>
      </c>
      <c r="L5" s="45">
        <v>14.2</v>
      </c>
      <c r="M5" s="44" t="s">
        <v>167</v>
      </c>
      <c r="N5" s="46">
        <v>622.39</v>
      </c>
      <c r="O5" s="44" t="s">
        <v>167</v>
      </c>
      <c r="P5" s="47">
        <v>15.4</v>
      </c>
      <c r="Q5" s="72" t="s">
        <v>167</v>
      </c>
      <c r="R5" s="73"/>
      <c r="S5" s="74"/>
      <c r="T5" s="75"/>
      <c r="U5" s="76"/>
      <c r="V5" s="77"/>
    </row>
    <row r="6" spans="1:22" ht="22.5" customHeight="1">
      <c r="A6" s="24" t="s">
        <v>169</v>
      </c>
      <c r="B6" s="25">
        <v>4.04</v>
      </c>
      <c r="C6" s="33">
        <v>8</v>
      </c>
      <c r="D6" s="27">
        <v>-5.6</v>
      </c>
      <c r="E6" s="33">
        <v>4</v>
      </c>
      <c r="F6" s="25">
        <v>2.51</v>
      </c>
      <c r="G6" s="33">
        <v>8</v>
      </c>
      <c r="H6" s="27">
        <v>-3.3</v>
      </c>
      <c r="I6" s="33">
        <v>3</v>
      </c>
      <c r="J6" s="48"/>
      <c r="K6" s="49"/>
      <c r="L6" s="50"/>
      <c r="M6" s="49"/>
      <c r="N6" s="51"/>
      <c r="O6" s="49"/>
      <c r="P6" s="52"/>
      <c r="Q6" s="78"/>
      <c r="R6" s="79"/>
      <c r="S6" s="80"/>
      <c r="T6" s="81"/>
      <c r="U6" s="71"/>
      <c r="V6" s="63"/>
    </row>
    <row r="7" spans="1:22" ht="22.5" customHeight="1">
      <c r="A7" s="24" t="s">
        <v>170</v>
      </c>
      <c r="B7" s="25">
        <v>14.52</v>
      </c>
      <c r="C7" s="33">
        <v>1</v>
      </c>
      <c r="D7" s="27">
        <v>-10.1</v>
      </c>
      <c r="E7" s="33">
        <v>7</v>
      </c>
      <c r="F7" s="25">
        <v>9.23</v>
      </c>
      <c r="G7" s="33">
        <v>1</v>
      </c>
      <c r="H7" s="27">
        <v>-9.4</v>
      </c>
      <c r="I7" s="33">
        <v>7</v>
      </c>
      <c r="J7" s="41">
        <v>234.43</v>
      </c>
      <c r="K7" s="53">
        <v>1</v>
      </c>
      <c r="L7" s="42">
        <v>7.1</v>
      </c>
      <c r="M7" s="54">
        <v>5</v>
      </c>
      <c r="N7" s="28">
        <v>216.45</v>
      </c>
      <c r="O7" s="55">
        <v>1</v>
      </c>
      <c r="P7" s="56">
        <v>4</v>
      </c>
      <c r="Q7" s="82">
        <v>10</v>
      </c>
      <c r="R7" s="68"/>
      <c r="S7" s="83"/>
      <c r="T7" s="70"/>
      <c r="U7" s="54"/>
      <c r="V7" s="63"/>
    </row>
    <row r="8" spans="1:22" ht="22.5" customHeight="1">
      <c r="A8" s="24" t="s">
        <v>171</v>
      </c>
      <c r="B8" s="25">
        <v>2.8</v>
      </c>
      <c r="C8" s="33">
        <v>10</v>
      </c>
      <c r="D8" s="27">
        <v>-6.6</v>
      </c>
      <c r="E8" s="33">
        <v>5</v>
      </c>
      <c r="F8" s="25">
        <v>1.67</v>
      </c>
      <c r="G8" s="33">
        <v>10</v>
      </c>
      <c r="H8" s="27">
        <v>-5.9</v>
      </c>
      <c r="I8" s="33">
        <v>4</v>
      </c>
      <c r="J8" s="41">
        <v>93.81</v>
      </c>
      <c r="K8" s="53">
        <v>8</v>
      </c>
      <c r="L8" s="42">
        <v>3.2</v>
      </c>
      <c r="M8" s="54">
        <v>10</v>
      </c>
      <c r="N8" s="28">
        <v>36.68</v>
      </c>
      <c r="O8" s="55">
        <v>10</v>
      </c>
      <c r="P8" s="56">
        <v>16</v>
      </c>
      <c r="Q8" s="82">
        <v>6</v>
      </c>
      <c r="R8" s="68"/>
      <c r="S8" s="83"/>
      <c r="T8" s="70"/>
      <c r="U8" s="54"/>
      <c r="V8" s="63"/>
    </row>
    <row r="9" spans="1:22" ht="22.5" customHeight="1">
      <c r="A9" s="24" t="s">
        <v>172</v>
      </c>
      <c r="B9" s="25">
        <v>4.04</v>
      </c>
      <c r="C9" s="33">
        <v>8</v>
      </c>
      <c r="D9" s="27">
        <v>-17.6</v>
      </c>
      <c r="E9" s="33">
        <v>8</v>
      </c>
      <c r="F9" s="25">
        <v>2.44</v>
      </c>
      <c r="G9" s="33">
        <v>9</v>
      </c>
      <c r="H9" s="27">
        <v>-6.8</v>
      </c>
      <c r="I9" s="33">
        <v>5</v>
      </c>
      <c r="J9" s="41">
        <v>78.35</v>
      </c>
      <c r="K9" s="53">
        <v>10</v>
      </c>
      <c r="L9" s="42">
        <v>6.1</v>
      </c>
      <c r="M9" s="54">
        <v>7</v>
      </c>
      <c r="N9" s="28">
        <v>42.15</v>
      </c>
      <c r="O9" s="55">
        <v>9</v>
      </c>
      <c r="P9" s="56">
        <v>10.9</v>
      </c>
      <c r="Q9" s="82">
        <v>7</v>
      </c>
      <c r="R9" s="68"/>
      <c r="S9" s="83"/>
      <c r="T9" s="70"/>
      <c r="U9" s="54"/>
      <c r="V9" s="63"/>
    </row>
    <row r="10" spans="1:22" ht="22.5" customHeight="1">
      <c r="A10" s="24" t="s">
        <v>173</v>
      </c>
      <c r="B10" s="25">
        <v>4.83</v>
      </c>
      <c r="C10" s="33">
        <v>6</v>
      </c>
      <c r="D10" s="27">
        <v>-19.2</v>
      </c>
      <c r="E10" s="33">
        <v>9</v>
      </c>
      <c r="F10" s="25">
        <v>3.39</v>
      </c>
      <c r="G10" s="33">
        <v>5</v>
      </c>
      <c r="H10" s="27">
        <v>-16.3</v>
      </c>
      <c r="I10" s="33">
        <v>9</v>
      </c>
      <c r="J10" s="41">
        <v>172.85</v>
      </c>
      <c r="K10" s="53">
        <v>4</v>
      </c>
      <c r="L10" s="42">
        <v>5.4</v>
      </c>
      <c r="M10" s="54">
        <v>8</v>
      </c>
      <c r="N10" s="28">
        <v>101.27</v>
      </c>
      <c r="O10" s="55">
        <v>5</v>
      </c>
      <c r="P10" s="56">
        <v>22.3</v>
      </c>
      <c r="Q10" s="82">
        <v>2</v>
      </c>
      <c r="R10" s="68"/>
      <c r="S10" s="83"/>
      <c r="T10" s="70"/>
      <c r="U10" s="54"/>
      <c r="V10" s="63"/>
    </row>
    <row r="11" spans="1:21" ht="22.5" customHeight="1">
      <c r="A11" s="24" t="s">
        <v>174</v>
      </c>
      <c r="B11" s="25">
        <v>6.42</v>
      </c>
      <c r="C11" s="33">
        <v>3</v>
      </c>
      <c r="D11" s="27">
        <v>0.1</v>
      </c>
      <c r="E11" s="33">
        <v>2</v>
      </c>
      <c r="F11" s="25">
        <v>4.03</v>
      </c>
      <c r="G11" s="33">
        <v>3</v>
      </c>
      <c r="H11" s="27">
        <v>1.9</v>
      </c>
      <c r="I11" s="33">
        <v>1</v>
      </c>
      <c r="J11" s="41">
        <v>132.07</v>
      </c>
      <c r="K11" s="53">
        <v>5</v>
      </c>
      <c r="L11" s="42">
        <v>4.2</v>
      </c>
      <c r="M11" s="54">
        <v>9</v>
      </c>
      <c r="N11" s="28">
        <v>106.55</v>
      </c>
      <c r="O11" s="55">
        <v>4</v>
      </c>
      <c r="P11" s="56">
        <v>16.5</v>
      </c>
      <c r="Q11" s="82">
        <v>5</v>
      </c>
      <c r="R11" s="68"/>
      <c r="S11" s="83"/>
      <c r="T11" s="70"/>
      <c r="U11" s="54"/>
    </row>
    <row r="12" spans="1:21" ht="22.5" customHeight="1">
      <c r="A12" s="24" t="s">
        <v>175</v>
      </c>
      <c r="B12" s="25">
        <v>5.21</v>
      </c>
      <c r="C12" s="33">
        <v>5</v>
      </c>
      <c r="D12" s="27">
        <v>-25</v>
      </c>
      <c r="E12" s="33">
        <v>11</v>
      </c>
      <c r="F12" s="25">
        <v>3.35</v>
      </c>
      <c r="G12" s="33">
        <v>6</v>
      </c>
      <c r="H12" s="27">
        <v>-22.7</v>
      </c>
      <c r="I12" s="33">
        <v>11</v>
      </c>
      <c r="J12" s="41">
        <v>179.13</v>
      </c>
      <c r="K12" s="53">
        <v>3</v>
      </c>
      <c r="L12" s="42">
        <v>9.6</v>
      </c>
      <c r="M12" s="54">
        <v>2</v>
      </c>
      <c r="N12" s="28">
        <v>129.49</v>
      </c>
      <c r="O12" s="55">
        <v>3</v>
      </c>
      <c r="P12" s="56">
        <v>10.5</v>
      </c>
      <c r="Q12" s="82">
        <v>8</v>
      </c>
      <c r="R12" s="68"/>
      <c r="S12" s="83"/>
      <c r="T12" s="70"/>
      <c r="U12" s="54"/>
    </row>
    <row r="13" spans="1:21" ht="22.5" customHeight="1">
      <c r="A13" s="24" t="s">
        <v>176</v>
      </c>
      <c r="B13" s="25">
        <v>7.29</v>
      </c>
      <c r="C13" s="33">
        <v>2</v>
      </c>
      <c r="D13" s="27">
        <v>-8.6</v>
      </c>
      <c r="E13" s="33">
        <v>6</v>
      </c>
      <c r="F13" s="25">
        <v>4.77</v>
      </c>
      <c r="G13" s="33">
        <v>2</v>
      </c>
      <c r="H13" s="27">
        <v>-10.6</v>
      </c>
      <c r="I13" s="33">
        <v>8</v>
      </c>
      <c r="J13" s="41">
        <v>216.83</v>
      </c>
      <c r="K13" s="53">
        <v>2</v>
      </c>
      <c r="L13" s="42">
        <v>11.7</v>
      </c>
      <c r="M13" s="54">
        <v>1</v>
      </c>
      <c r="N13" s="28">
        <v>192.25</v>
      </c>
      <c r="O13" s="55">
        <v>2</v>
      </c>
      <c r="P13" s="27">
        <v>9.5</v>
      </c>
      <c r="Q13" s="82">
        <v>9</v>
      </c>
      <c r="R13" s="68"/>
      <c r="S13" s="83"/>
      <c r="T13" s="70"/>
      <c r="U13" s="54"/>
    </row>
    <row r="14" spans="1:25" ht="22.5" customHeight="1">
      <c r="A14" s="24" t="s">
        <v>177</v>
      </c>
      <c r="B14" s="25">
        <v>6.2</v>
      </c>
      <c r="C14" s="33">
        <v>4</v>
      </c>
      <c r="D14" s="27">
        <v>12.8</v>
      </c>
      <c r="E14" s="33">
        <v>1</v>
      </c>
      <c r="F14" s="25">
        <v>3.42</v>
      </c>
      <c r="G14" s="33">
        <v>4</v>
      </c>
      <c r="H14" s="27">
        <v>-0.3</v>
      </c>
      <c r="I14" s="33">
        <v>2</v>
      </c>
      <c r="J14" s="41">
        <v>102.45</v>
      </c>
      <c r="K14" s="53">
        <v>6</v>
      </c>
      <c r="L14" s="42">
        <v>7.3</v>
      </c>
      <c r="M14" s="54">
        <v>3</v>
      </c>
      <c r="N14" s="28">
        <v>75.05</v>
      </c>
      <c r="O14" s="55">
        <v>6</v>
      </c>
      <c r="P14" s="56">
        <v>24.4</v>
      </c>
      <c r="Q14" s="82">
        <v>1</v>
      </c>
      <c r="R14" s="68"/>
      <c r="S14" s="83"/>
      <c r="T14" s="70"/>
      <c r="U14" s="54"/>
      <c r="Y14" s="90"/>
    </row>
    <row r="15" spans="1:21" ht="22.5" customHeight="1">
      <c r="A15" s="24" t="s">
        <v>178</v>
      </c>
      <c r="B15" s="25">
        <v>2.15</v>
      </c>
      <c r="C15" s="33">
        <v>11</v>
      </c>
      <c r="D15" s="27">
        <v>-1.5</v>
      </c>
      <c r="E15" s="33">
        <v>3</v>
      </c>
      <c r="F15" s="25">
        <v>1.39</v>
      </c>
      <c r="G15" s="33">
        <v>11</v>
      </c>
      <c r="H15" s="27">
        <v>-7.1</v>
      </c>
      <c r="I15" s="33">
        <v>6</v>
      </c>
      <c r="J15" s="41">
        <v>81.6</v>
      </c>
      <c r="K15" s="53">
        <v>9</v>
      </c>
      <c r="L15" s="42">
        <v>7.3</v>
      </c>
      <c r="M15" s="54">
        <v>3</v>
      </c>
      <c r="N15" s="28">
        <v>52.95</v>
      </c>
      <c r="O15" s="55">
        <v>7</v>
      </c>
      <c r="P15" s="56">
        <v>17.2</v>
      </c>
      <c r="Q15" s="82">
        <v>4</v>
      </c>
      <c r="R15" s="68"/>
      <c r="S15" s="83"/>
      <c r="T15" s="70"/>
      <c r="U15" s="54"/>
    </row>
    <row r="16" spans="1:21" s="14" customFormat="1" ht="22.5" customHeight="1">
      <c r="A16" s="34" t="s">
        <v>179</v>
      </c>
      <c r="B16" s="35">
        <v>2.05</v>
      </c>
      <c r="C16" s="33">
        <v>12</v>
      </c>
      <c r="D16" s="36">
        <v>-19.4</v>
      </c>
      <c r="E16" s="33">
        <v>10</v>
      </c>
      <c r="F16" s="35">
        <v>1.38</v>
      </c>
      <c r="G16" s="33">
        <v>12</v>
      </c>
      <c r="H16" s="36">
        <v>-18.3</v>
      </c>
      <c r="I16" s="33">
        <v>10</v>
      </c>
      <c r="J16" s="57">
        <v>93.9</v>
      </c>
      <c r="K16" s="53">
        <v>7</v>
      </c>
      <c r="L16" s="58">
        <v>7.1</v>
      </c>
      <c r="M16" s="54">
        <v>5</v>
      </c>
      <c r="N16" s="59">
        <v>52.14</v>
      </c>
      <c r="O16" s="55">
        <v>8</v>
      </c>
      <c r="P16" s="60">
        <v>18.7</v>
      </c>
      <c r="Q16" s="82">
        <v>3</v>
      </c>
      <c r="R16" s="84"/>
      <c r="S16" s="85"/>
      <c r="T16" s="86"/>
      <c r="U16" s="87"/>
    </row>
    <row r="17" spans="1:21" ht="14.25" customHeight="1">
      <c r="A17" s="37">
        <v>13</v>
      </c>
      <c r="B17" s="37"/>
      <c r="C17" s="37"/>
      <c r="D17" s="37"/>
      <c r="E17" s="37"/>
      <c r="F17" s="37"/>
      <c r="G17" s="37"/>
      <c r="H17" s="37"/>
      <c r="I17" s="37"/>
      <c r="J17" s="37"/>
      <c r="K17" s="37"/>
      <c r="L17" s="37"/>
      <c r="M17" s="37"/>
      <c r="N17" s="37"/>
      <c r="O17" s="37"/>
      <c r="P17" s="37"/>
      <c r="Q17" s="37"/>
      <c r="R17" s="37"/>
      <c r="S17" s="37"/>
      <c r="T17" s="37"/>
      <c r="U17" s="37"/>
    </row>
    <row r="18" ht="12.75">
      <c r="J18" s="61"/>
    </row>
    <row r="19" spans="4:16" ht="12.75">
      <c r="D19" s="38"/>
      <c r="H19" s="38"/>
      <c r="P19" s="62"/>
    </row>
    <row r="20" ht="12.75">
      <c r="H20" s="38"/>
    </row>
    <row r="21" spans="16:22" ht="12.75">
      <c r="P21" s="63"/>
      <c r="Q21" s="88"/>
      <c r="R21" s="63"/>
      <c r="S21" s="63"/>
      <c r="T21" s="63"/>
      <c r="U21" s="63"/>
      <c r="V21" s="63"/>
    </row>
    <row r="22" spans="16:22" ht="12.75">
      <c r="P22" s="63"/>
      <c r="Q22" s="88"/>
      <c r="R22" s="63"/>
      <c r="S22" s="63"/>
      <c r="T22" s="63"/>
      <c r="U22" s="63"/>
      <c r="V22" s="63"/>
    </row>
    <row r="23" spans="16:22" ht="15">
      <c r="P23" s="63"/>
      <c r="Q23" s="88"/>
      <c r="R23" s="63"/>
      <c r="S23" s="63"/>
      <c r="T23" s="63"/>
      <c r="U23" s="63"/>
      <c r="V23" s="89"/>
    </row>
    <row r="24" spans="16:22" ht="15">
      <c r="P24" s="63"/>
      <c r="Q24" s="88"/>
      <c r="R24" s="63"/>
      <c r="S24" s="63"/>
      <c r="T24" s="63"/>
      <c r="U24" s="63"/>
      <c r="V24" s="89"/>
    </row>
    <row r="25" spans="16:22" ht="12.75">
      <c r="P25" s="63"/>
      <c r="Q25" s="88"/>
      <c r="R25" s="63"/>
      <c r="S25" s="63"/>
      <c r="T25" s="63"/>
      <c r="U25" s="63"/>
      <c r="V25" s="63"/>
    </row>
    <row r="26" spans="16:22" ht="12.75">
      <c r="P26" s="63"/>
      <c r="Q26" s="88"/>
      <c r="R26" s="63"/>
      <c r="S26" s="63"/>
      <c r="T26" s="63"/>
      <c r="U26" s="63"/>
      <c r="V26" s="63"/>
    </row>
  </sheetData>
  <sheetProtection/>
  <mergeCells count="20">
    <mergeCell ref="A1:U1"/>
    <mergeCell ref="B2:E2"/>
    <mergeCell ref="F2:I2"/>
    <mergeCell ref="J2:M2"/>
    <mergeCell ref="N2:Q2"/>
    <mergeCell ref="R2:U2"/>
    <mergeCell ref="A17:U17"/>
    <mergeCell ref="A2:A3"/>
    <mergeCell ref="J5:J6"/>
    <mergeCell ref="K5:K6"/>
    <mergeCell ref="L5:L6"/>
    <mergeCell ref="M5:M6"/>
    <mergeCell ref="N5:N6"/>
    <mergeCell ref="O5:O6"/>
    <mergeCell ref="P5:P6"/>
    <mergeCell ref="Q5:Q6"/>
    <mergeCell ref="R5:R6"/>
    <mergeCell ref="S5:S6"/>
    <mergeCell ref="T5:T6"/>
    <mergeCell ref="U5:U6"/>
  </mergeCells>
  <printOptions/>
  <pageMargins left="1.15" right="1.12" top="0.98" bottom="0.98" header="0.51" footer="0.5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F28"/>
  <sheetViews>
    <sheetView workbookViewId="0" topLeftCell="A19">
      <selection activeCell="B29" sqref="B29"/>
    </sheetView>
  </sheetViews>
  <sheetFormatPr defaultColWidth="9.00390625" defaultRowHeight="14.25"/>
  <cols>
    <col min="1" max="1" width="30.375" style="2" customWidth="1"/>
    <col min="2" max="3" width="9.75390625" style="2" customWidth="1"/>
    <col min="4" max="4" width="10.75390625" style="2" customWidth="1"/>
    <col min="5" max="5" width="9.625" style="2" customWidth="1"/>
    <col min="6" max="6" width="5.75390625" style="2" customWidth="1"/>
    <col min="7" max="16384" width="9.00390625" style="2" customWidth="1"/>
  </cols>
  <sheetData>
    <row r="1" spans="1:6" ht="81.75" customHeight="1">
      <c r="A1" s="3" t="s">
        <v>192</v>
      </c>
      <c r="B1" s="4"/>
      <c r="C1" s="4"/>
      <c r="D1" s="4"/>
      <c r="E1" s="4"/>
      <c r="F1" s="4"/>
    </row>
    <row r="2" spans="1:6" ht="27" customHeight="1">
      <c r="A2" s="5" t="s">
        <v>193</v>
      </c>
      <c r="B2" s="5"/>
      <c r="C2" s="5"/>
      <c r="D2" s="5"/>
      <c r="E2" s="5"/>
      <c r="F2" s="5"/>
    </row>
    <row r="3" spans="1:6" ht="93.75" customHeight="1">
      <c r="A3" s="6" t="s">
        <v>194</v>
      </c>
      <c r="B3" s="7"/>
      <c r="C3" s="7"/>
      <c r="D3" s="7"/>
      <c r="E3" s="7"/>
      <c r="F3" s="7"/>
    </row>
    <row r="4" spans="1:6" ht="114.75" customHeight="1">
      <c r="A4" s="8" t="s">
        <v>195</v>
      </c>
      <c r="B4" s="9"/>
      <c r="C4" s="9"/>
      <c r="D4" s="9"/>
      <c r="E4" s="9"/>
      <c r="F4" s="9"/>
    </row>
    <row r="5" spans="1:6" ht="114.75" customHeight="1">
      <c r="A5" s="9"/>
      <c r="B5" s="9"/>
      <c r="C5" s="9"/>
      <c r="D5" s="9"/>
      <c r="E5" s="9"/>
      <c r="F5" s="9"/>
    </row>
    <row r="6" spans="1:6" ht="114.75" customHeight="1">
      <c r="A6" s="9"/>
      <c r="B6" s="9"/>
      <c r="C6" s="9"/>
      <c r="D6" s="9"/>
      <c r="E6" s="9"/>
      <c r="F6" s="9"/>
    </row>
    <row r="7" spans="1:6" ht="114.75" customHeight="1">
      <c r="A7" s="9"/>
      <c r="B7" s="9"/>
      <c r="C7" s="9"/>
      <c r="D7" s="9"/>
      <c r="E7" s="9"/>
      <c r="F7" s="9"/>
    </row>
    <row r="8" spans="1:6" ht="114.75" customHeight="1">
      <c r="A8" s="9"/>
      <c r="B8" s="9"/>
      <c r="C8" s="9"/>
      <c r="D8" s="9"/>
      <c r="E8" s="9"/>
      <c r="F8" s="9"/>
    </row>
    <row r="9" spans="1:6" s="1" customFormat="1" ht="114.75" customHeight="1">
      <c r="A9" s="9"/>
      <c r="B9" s="9"/>
      <c r="C9" s="9"/>
      <c r="D9" s="9"/>
      <c r="E9" s="9"/>
      <c r="F9" s="9"/>
    </row>
    <row r="10" spans="1:6" s="1" customFormat="1" ht="114.75" customHeight="1">
      <c r="A10" s="9"/>
      <c r="B10" s="9"/>
      <c r="C10" s="9"/>
      <c r="D10" s="9"/>
      <c r="E10" s="9"/>
      <c r="F10" s="9"/>
    </row>
    <row r="11" spans="1:6" s="1" customFormat="1" ht="114.75" customHeight="1">
      <c r="A11" s="9"/>
      <c r="B11" s="9"/>
      <c r="C11" s="9"/>
      <c r="D11" s="9"/>
      <c r="E11" s="9"/>
      <c r="F11" s="9"/>
    </row>
    <row r="12" spans="1:6" s="1" customFormat="1" ht="114.75" customHeight="1">
      <c r="A12" s="9"/>
      <c r="B12" s="9"/>
      <c r="C12" s="9"/>
      <c r="D12" s="9"/>
      <c r="E12" s="9"/>
      <c r="F12" s="9"/>
    </row>
    <row r="13" spans="1:6" s="1" customFormat="1" ht="114.75" customHeight="1">
      <c r="A13" s="9"/>
      <c r="B13" s="9"/>
      <c r="C13" s="9"/>
      <c r="D13" s="9"/>
      <c r="E13" s="9"/>
      <c r="F13" s="9"/>
    </row>
    <row r="14" spans="1:6" ht="114.75" customHeight="1">
      <c r="A14" s="9"/>
      <c r="B14" s="9"/>
      <c r="C14" s="9"/>
      <c r="D14" s="9"/>
      <c r="E14" s="9"/>
      <c r="F14" s="9"/>
    </row>
    <row r="15" spans="1:6" ht="114.75" customHeight="1">
      <c r="A15" s="9"/>
      <c r="B15" s="9"/>
      <c r="C15" s="9"/>
      <c r="D15" s="9"/>
      <c r="E15" s="9"/>
      <c r="F15" s="9"/>
    </row>
    <row r="16" spans="1:6" ht="114.75" customHeight="1">
      <c r="A16" s="9"/>
      <c r="B16" s="9"/>
      <c r="C16" s="9"/>
      <c r="D16" s="9"/>
      <c r="E16" s="9"/>
      <c r="F16" s="9"/>
    </row>
    <row r="17" spans="1:6" ht="114.75" customHeight="1">
      <c r="A17" s="9"/>
      <c r="B17" s="9"/>
      <c r="C17" s="9"/>
      <c r="D17" s="9"/>
      <c r="E17" s="9"/>
      <c r="F17" s="9"/>
    </row>
    <row r="18" spans="1:6" ht="37.5" customHeight="1">
      <c r="A18" s="9"/>
      <c r="B18" s="9"/>
      <c r="C18" s="9"/>
      <c r="D18" s="9"/>
      <c r="E18" s="9"/>
      <c r="F18" s="9"/>
    </row>
    <row r="19" spans="1:6" ht="21.75" customHeight="1">
      <c r="A19" s="10"/>
      <c r="B19" s="11">
        <v>14</v>
      </c>
      <c r="C19" s="10"/>
      <c r="D19" s="10"/>
      <c r="E19" s="10"/>
      <c r="F19" s="10"/>
    </row>
    <row r="20" spans="1:6" ht="18.75" customHeight="1" hidden="1">
      <c r="A20" s="10"/>
      <c r="B20" s="10"/>
      <c r="C20" s="10"/>
      <c r="D20" s="10"/>
      <c r="E20" s="10"/>
      <c r="F20" s="10"/>
    </row>
    <row r="21" spans="1:6" ht="18.75" customHeight="1" hidden="1">
      <c r="A21" s="10"/>
      <c r="B21" s="10"/>
      <c r="C21" s="10"/>
      <c r="D21" s="10"/>
      <c r="E21" s="10"/>
      <c r="F21" s="10"/>
    </row>
    <row r="22" spans="1:6" ht="19.5" customHeight="1" hidden="1">
      <c r="A22" s="10"/>
      <c r="B22" s="10"/>
      <c r="C22" s="10"/>
      <c r="D22" s="10"/>
      <c r="E22" s="10"/>
      <c r="F22" s="10"/>
    </row>
    <row r="23" spans="1:6" ht="19.5" customHeight="1" hidden="1">
      <c r="A23" s="10"/>
      <c r="B23" s="10"/>
      <c r="C23" s="10"/>
      <c r="D23" s="10"/>
      <c r="E23" s="10"/>
      <c r="F23" s="10"/>
    </row>
    <row r="24" spans="1:6" ht="0.75" customHeight="1" hidden="1">
      <c r="A24" s="10"/>
      <c r="B24" s="10"/>
      <c r="C24" s="10"/>
      <c r="D24" s="10"/>
      <c r="E24" s="10"/>
      <c r="F24" s="10"/>
    </row>
    <row r="25" spans="1:6" ht="19.5" customHeight="1" hidden="1">
      <c r="A25" s="10"/>
      <c r="B25" s="10"/>
      <c r="C25" s="10"/>
      <c r="D25" s="10"/>
      <c r="E25" s="10"/>
      <c r="F25" s="10"/>
    </row>
    <row r="26" spans="1:6" ht="15.75" customHeight="1" hidden="1">
      <c r="A26" s="10"/>
      <c r="B26" s="10"/>
      <c r="C26" s="10"/>
      <c r="D26" s="10"/>
      <c r="E26" s="10"/>
      <c r="F26" s="10"/>
    </row>
    <row r="27" spans="1:6" ht="27" customHeight="1" hidden="1">
      <c r="A27" s="10"/>
      <c r="B27" s="10"/>
      <c r="C27" s="10"/>
      <c r="D27" s="10"/>
      <c r="E27" s="10"/>
      <c r="F27" s="10"/>
    </row>
    <row r="28" spans="1:6" ht="18.75" customHeight="1" hidden="1">
      <c r="A28" s="10"/>
      <c r="B28" s="10"/>
      <c r="C28" s="10"/>
      <c r="D28" s="10"/>
      <c r="E28" s="10"/>
      <c r="F28" s="10"/>
    </row>
    <row r="29" ht="19.5" customHeight="1"/>
    <row r="30" ht="19.5" customHeight="1"/>
    <row r="31" ht="19.5" customHeight="1"/>
    <row r="32" ht="19.5" customHeight="1"/>
    <row r="33" ht="19.5" customHeight="1"/>
  </sheetData>
  <sheetProtection/>
  <mergeCells count="4">
    <mergeCell ref="A1:F1"/>
    <mergeCell ref="A2:F2"/>
    <mergeCell ref="A3:F3"/>
    <mergeCell ref="A4:F18"/>
  </mergeCells>
  <printOptions/>
  <pageMargins left="1.1" right="0.16" top="0.59" bottom="0" header="0.43000000000000005"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28"/>
  <sheetViews>
    <sheetView zoomScale="115" zoomScaleNormal="115" workbookViewId="0" topLeftCell="A4">
      <selection activeCell="A5" sqref="A5"/>
    </sheetView>
  </sheetViews>
  <sheetFormatPr defaultColWidth="7.875" defaultRowHeight="24.75" customHeight="1"/>
  <cols>
    <col min="1" max="1" width="70.375" style="158" bestFit="1" customWidth="1"/>
    <col min="2" max="3" width="8.50390625" style="158" bestFit="1" customWidth="1"/>
    <col min="4" max="4" width="9.375" style="158" bestFit="1" customWidth="1"/>
    <col min="5" max="5" width="8.375" style="158" bestFit="1" customWidth="1"/>
    <col min="6" max="6" width="9.125" style="158" bestFit="1" customWidth="1"/>
    <col min="7" max="16384" width="7.875" style="158" customWidth="1"/>
  </cols>
  <sheetData>
    <row r="1" spans="1:6" ht="27.75" customHeight="1">
      <c r="A1" s="338" t="s">
        <v>1</v>
      </c>
      <c r="B1" s="339"/>
      <c r="C1" s="339"/>
      <c r="D1" s="339"/>
      <c r="E1" s="339"/>
      <c r="F1" s="339"/>
    </row>
    <row r="2" spans="1:6" ht="97.5" customHeight="1">
      <c r="A2" s="340" t="s">
        <v>13</v>
      </c>
      <c r="B2" s="341"/>
      <c r="C2" s="341"/>
      <c r="D2" s="341"/>
      <c r="E2" s="341"/>
      <c r="F2" s="341"/>
    </row>
    <row r="3" spans="1:6" ht="57" customHeight="1">
      <c r="A3" s="342" t="s">
        <v>14</v>
      </c>
      <c r="B3" s="341"/>
      <c r="C3" s="341"/>
      <c r="D3" s="341"/>
      <c r="E3" s="341"/>
      <c r="F3" s="341"/>
    </row>
    <row r="4" spans="1:6" ht="78.75" customHeight="1">
      <c r="A4" s="342" t="s">
        <v>15</v>
      </c>
      <c r="B4" s="341"/>
      <c r="C4" s="341"/>
      <c r="D4" s="341"/>
      <c r="E4" s="341"/>
      <c r="F4" s="341"/>
    </row>
    <row r="5" spans="1:6" ht="117" customHeight="1">
      <c r="A5" s="343" t="s">
        <v>16</v>
      </c>
      <c r="B5" s="341"/>
      <c r="C5" s="341"/>
      <c r="D5" s="341"/>
      <c r="E5" s="341"/>
      <c r="F5" s="341"/>
    </row>
    <row r="6" spans="1:6" s="185" customFormat="1" ht="111" customHeight="1">
      <c r="A6" s="344" t="s">
        <v>17</v>
      </c>
      <c r="B6" s="341"/>
      <c r="C6" s="341"/>
      <c r="D6" s="341"/>
      <c r="E6" s="341"/>
      <c r="F6" s="341"/>
    </row>
    <row r="7" spans="1:6" s="185" customFormat="1" ht="39" customHeight="1">
      <c r="A7" s="344" t="s">
        <v>18</v>
      </c>
      <c r="B7" s="341"/>
      <c r="C7" s="345"/>
      <c r="D7" s="341"/>
      <c r="E7" s="341"/>
      <c r="F7" s="341"/>
    </row>
    <row r="8" spans="1:6" s="185" customFormat="1" ht="16.5" customHeight="1">
      <c r="A8" s="346">
        <v>1</v>
      </c>
      <c r="B8" s="341"/>
      <c r="C8" s="341"/>
      <c r="D8" s="341"/>
      <c r="E8" s="341"/>
      <c r="F8" s="341"/>
    </row>
    <row r="9" spans="1:6" s="185" customFormat="1" ht="18" customHeight="1">
      <c r="A9" s="347"/>
      <c r="B9" s="341"/>
      <c r="C9" s="341"/>
      <c r="D9" s="341"/>
      <c r="E9" s="341"/>
      <c r="F9" s="341"/>
    </row>
    <row r="10" spans="1:6" ht="18" customHeight="1">
      <c r="A10" s="341"/>
      <c r="B10" s="341"/>
      <c r="C10" s="341"/>
      <c r="D10" s="341"/>
      <c r="E10" s="341"/>
      <c r="F10" s="341"/>
    </row>
    <row r="11" spans="1:6" ht="18" customHeight="1">
      <c r="A11" s="347"/>
      <c r="B11" s="341"/>
      <c r="C11" s="341"/>
      <c r="D11" s="341"/>
      <c r="E11" s="341"/>
      <c r="F11" s="341"/>
    </row>
    <row r="12" spans="1:6" ht="18" customHeight="1">
      <c r="A12" s="341"/>
      <c r="B12" s="341"/>
      <c r="C12" s="341"/>
      <c r="D12" s="341"/>
      <c r="E12" s="341"/>
      <c r="F12" s="341"/>
    </row>
    <row r="13" spans="1:6" ht="18" customHeight="1">
      <c r="A13" s="341"/>
      <c r="B13" s="341"/>
      <c r="C13" s="341"/>
      <c r="D13" s="341"/>
      <c r="E13" s="341"/>
      <c r="F13" s="341"/>
    </row>
    <row r="14" spans="1:6" ht="15" customHeight="1">
      <c r="A14" s="348"/>
      <c r="B14" s="272"/>
      <c r="C14" s="272"/>
      <c r="D14" s="272"/>
      <c r="E14" s="272"/>
      <c r="F14" s="272"/>
    </row>
    <row r="15" spans="1:6" ht="15" customHeight="1">
      <c r="A15" s="348"/>
      <c r="B15" s="272"/>
      <c r="C15" s="272"/>
      <c r="D15" s="272"/>
      <c r="E15" s="272"/>
      <c r="F15" s="272"/>
    </row>
    <row r="16" spans="1:6" ht="15" customHeight="1">
      <c r="A16" s="348"/>
      <c r="B16" s="272"/>
      <c r="C16" s="272"/>
      <c r="D16" s="272"/>
      <c r="E16" s="272"/>
      <c r="F16" s="272"/>
    </row>
    <row r="17" spans="1:6" ht="15" customHeight="1">
      <c r="A17" s="348"/>
      <c r="B17" s="272"/>
      <c r="C17" s="272"/>
      <c r="D17" s="272"/>
      <c r="E17" s="272"/>
      <c r="F17" s="272"/>
    </row>
    <row r="18" spans="1:6" ht="15" customHeight="1">
      <c r="A18" s="348"/>
      <c r="B18" s="272"/>
      <c r="C18" s="272"/>
      <c r="D18" s="272"/>
      <c r="E18" s="272"/>
      <c r="F18" s="272"/>
    </row>
    <row r="19" spans="1:6" ht="15" customHeight="1">
      <c r="A19" s="348"/>
      <c r="B19" s="272"/>
      <c r="C19" s="272"/>
      <c r="D19" s="272"/>
      <c r="E19" s="272"/>
      <c r="F19" s="272"/>
    </row>
    <row r="20" spans="1:6" ht="15" customHeight="1">
      <c r="A20" s="348"/>
      <c r="B20" s="272"/>
      <c r="C20" s="272"/>
      <c r="D20" s="272"/>
      <c r="E20" s="272"/>
      <c r="F20" s="272"/>
    </row>
    <row r="21" spans="1:6" ht="15" customHeight="1">
      <c r="A21" s="348"/>
      <c r="B21" s="272"/>
      <c r="C21" s="272"/>
      <c r="D21" s="272"/>
      <c r="E21" s="272"/>
      <c r="F21" s="272"/>
    </row>
    <row r="22" spans="1:6" ht="15" customHeight="1">
      <c r="A22" s="348"/>
      <c r="B22" s="272"/>
      <c r="C22" s="272"/>
      <c r="D22" s="272"/>
      <c r="E22" s="272"/>
      <c r="F22" s="272"/>
    </row>
    <row r="23" spans="1:6" ht="15" customHeight="1">
      <c r="A23" s="348"/>
      <c r="C23" s="272"/>
      <c r="D23" s="272"/>
      <c r="E23" s="272"/>
      <c r="F23" s="272"/>
    </row>
    <row r="24" spans="1:6" ht="15" customHeight="1">
      <c r="A24" s="348"/>
      <c r="B24" s="272"/>
      <c r="C24" s="272"/>
      <c r="D24" s="272"/>
      <c r="E24" s="272"/>
      <c r="F24" s="272"/>
    </row>
    <row r="25" ht="15" customHeight="1">
      <c r="A25" s="349"/>
    </row>
    <row r="26" ht="15" customHeight="1">
      <c r="A26" s="349"/>
    </row>
    <row r="27" ht="15" customHeight="1">
      <c r="A27" s="349"/>
    </row>
    <row r="28" ht="15" customHeight="1">
      <c r="A28" s="349"/>
    </row>
  </sheetData>
  <sheetProtection/>
  <printOptions/>
  <pageMargins left="0.98" right="0.18" top="0.94" bottom="0.18" header="0.17" footer="0.17"/>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8"/>
  <sheetViews>
    <sheetView workbookViewId="0" topLeftCell="A1">
      <selection activeCell="D4" sqref="D4"/>
    </sheetView>
  </sheetViews>
  <sheetFormatPr defaultColWidth="7.875" defaultRowHeight="14.25"/>
  <cols>
    <col min="1" max="1" width="33.25390625" style="157" customWidth="1"/>
    <col min="2" max="2" width="7.625" style="214" customWidth="1"/>
    <col min="3" max="3" width="8.625" style="157" customWidth="1"/>
    <col min="4" max="4" width="12.50390625" style="157" customWidth="1"/>
    <col min="5" max="5" width="11.75390625" style="157" customWidth="1"/>
    <col min="6" max="6" width="7.875" style="157" customWidth="1"/>
    <col min="7" max="7" width="12.00390625" style="157" bestFit="1" customWidth="1"/>
    <col min="8" max="8" width="11.125" style="157" bestFit="1" customWidth="1"/>
    <col min="9" max="16384" width="7.875" style="157" customWidth="1"/>
  </cols>
  <sheetData>
    <row r="1" spans="1:5" ht="34.5" customHeight="1">
      <c r="A1" s="317" t="s">
        <v>19</v>
      </c>
      <c r="B1" s="317"/>
      <c r="C1" s="317"/>
      <c r="D1" s="317"/>
      <c r="E1" s="317"/>
    </row>
    <row r="2" spans="1:6" ht="50.25" customHeight="1">
      <c r="A2" s="318" t="s">
        <v>20</v>
      </c>
      <c r="B2" s="260" t="s">
        <v>21</v>
      </c>
      <c r="C2" s="248" t="s">
        <v>22</v>
      </c>
      <c r="D2" s="248" t="s">
        <v>23</v>
      </c>
      <c r="E2" s="319" t="s">
        <v>24</v>
      </c>
      <c r="F2" s="320"/>
    </row>
    <row r="3" spans="1:6" ht="30" customHeight="1">
      <c r="A3" s="264" t="s">
        <v>25</v>
      </c>
      <c r="B3" s="321" t="s">
        <v>26</v>
      </c>
      <c r="C3" s="199" t="s">
        <v>27</v>
      </c>
      <c r="D3" s="322">
        <f>'分县1'!B5</f>
        <v>0.1</v>
      </c>
      <c r="E3" s="199">
        <v>8.5</v>
      </c>
      <c r="F3" s="323"/>
    </row>
    <row r="4" spans="1:7" ht="30" customHeight="1">
      <c r="A4" s="264" t="s">
        <v>28</v>
      </c>
      <c r="B4" s="321" t="s">
        <v>26</v>
      </c>
      <c r="C4" s="199" t="s">
        <v>27</v>
      </c>
      <c r="D4" s="324">
        <f>'分县2'!F5</f>
        <v>-4.148419442366314</v>
      </c>
      <c r="E4" s="199">
        <v>8.5</v>
      </c>
      <c r="G4" s="292"/>
    </row>
    <row r="5" spans="1:5" ht="30" customHeight="1">
      <c r="A5" s="264" t="s">
        <v>29</v>
      </c>
      <c r="B5" s="321" t="s">
        <v>26</v>
      </c>
      <c r="C5" s="325">
        <f>'分县2'!H5</f>
        <v>35.01335</v>
      </c>
      <c r="D5" s="326">
        <f>'分县2'!J5</f>
        <v>-9.2563412111992</v>
      </c>
      <c r="E5" s="199" t="s">
        <v>27</v>
      </c>
    </row>
    <row r="6" spans="1:5" ht="30" customHeight="1">
      <c r="A6" s="264" t="s">
        <v>30</v>
      </c>
      <c r="B6" s="321" t="s">
        <v>26</v>
      </c>
      <c r="C6" s="325">
        <f>'分县2'!L5</f>
        <v>356.55156999999997</v>
      </c>
      <c r="D6" s="326">
        <f>'分县2'!N5</f>
        <v>13.20866031166328</v>
      </c>
      <c r="E6" s="199" t="s">
        <v>27</v>
      </c>
    </row>
    <row r="7" spans="1:5" ht="30" customHeight="1">
      <c r="A7" s="264" t="s">
        <v>31</v>
      </c>
      <c r="B7" s="321" t="s">
        <v>26</v>
      </c>
      <c r="C7" s="197">
        <v>17.18</v>
      </c>
      <c r="D7" s="198">
        <v>-6.7</v>
      </c>
      <c r="E7" s="199" t="s">
        <v>27</v>
      </c>
    </row>
    <row r="8" spans="1:5" ht="30" customHeight="1">
      <c r="A8" s="174" t="s">
        <v>32</v>
      </c>
      <c r="B8" s="321" t="s">
        <v>26</v>
      </c>
      <c r="C8" s="197">
        <v>3.28</v>
      </c>
      <c r="D8" s="198">
        <v>12.3</v>
      </c>
      <c r="E8" s="199" t="s">
        <v>27</v>
      </c>
    </row>
    <row r="9" spans="1:5" ht="30" customHeight="1">
      <c r="A9" s="327" t="s">
        <v>33</v>
      </c>
      <c r="B9" s="262" t="s">
        <v>34</v>
      </c>
      <c r="C9" s="328">
        <f>'分县2'!P5</f>
        <v>55</v>
      </c>
      <c r="D9" s="199" t="s">
        <v>27</v>
      </c>
      <c r="E9" s="329">
        <v>3250</v>
      </c>
    </row>
    <row r="10" spans="1:7" ht="30" customHeight="1">
      <c r="A10" s="264" t="s">
        <v>35</v>
      </c>
      <c r="B10" s="262" t="s">
        <v>26</v>
      </c>
      <c r="C10" s="265">
        <f>('财政收支'!D5)/10000</f>
        <v>4.5905</v>
      </c>
      <c r="D10" s="330">
        <f>'财政收支'!E5</f>
        <v>-25.48</v>
      </c>
      <c r="E10" s="199" t="s">
        <v>27</v>
      </c>
      <c r="G10" s="292"/>
    </row>
    <row r="11" spans="1:7" ht="30" customHeight="1">
      <c r="A11" s="174" t="s">
        <v>36</v>
      </c>
      <c r="B11" s="262" t="s">
        <v>26</v>
      </c>
      <c r="C11" s="265">
        <f>('财政收支'!D6)/10000</f>
        <v>3.0972</v>
      </c>
      <c r="D11" s="330">
        <f>'财政收支'!E6</f>
        <v>-26.93</v>
      </c>
      <c r="E11" s="199">
        <v>2</v>
      </c>
      <c r="G11" s="292"/>
    </row>
    <row r="12" spans="1:5" ht="30" customHeight="1">
      <c r="A12" s="331" t="s">
        <v>37</v>
      </c>
      <c r="B12" s="332" t="s">
        <v>26</v>
      </c>
      <c r="C12" s="333">
        <f>('财政收支'!D17)/10000</f>
        <v>7.6178</v>
      </c>
      <c r="D12" s="334">
        <f>'财政收支'!E17</f>
        <v>7.16</v>
      </c>
      <c r="E12" s="270" t="s">
        <v>27</v>
      </c>
    </row>
    <row r="13" spans="1:5" ht="18" customHeight="1">
      <c r="A13" s="335" t="s">
        <v>38</v>
      </c>
      <c r="B13" s="335"/>
      <c r="C13" s="335"/>
      <c r="D13" s="335"/>
      <c r="E13" s="335"/>
    </row>
    <row r="14" spans="1:5" ht="18" customHeight="1">
      <c r="A14" s="336" t="s">
        <v>39</v>
      </c>
      <c r="B14" s="336"/>
      <c r="C14" s="336"/>
      <c r="D14" s="336"/>
      <c r="E14" s="336"/>
    </row>
    <row r="15" spans="1:3" ht="18" customHeight="1">
      <c r="A15" s="337" t="s">
        <v>40</v>
      </c>
      <c r="B15" s="337"/>
      <c r="C15" s="337"/>
    </row>
    <row r="16" spans="1:2" s="157" customFormat="1" ht="18" customHeight="1">
      <c r="A16" s="157" t="s">
        <v>41</v>
      </c>
      <c r="B16" s="214"/>
    </row>
    <row r="18" ht="14.25" customHeight="1">
      <c r="C18" s="157">
        <v>2</v>
      </c>
    </row>
  </sheetData>
  <sheetProtection/>
  <mergeCells count="4">
    <mergeCell ref="A1:E1"/>
    <mergeCell ref="A13:E13"/>
    <mergeCell ref="A14:E14"/>
    <mergeCell ref="A15:C15"/>
  </mergeCells>
  <printOptions horizontalCentered="1"/>
  <pageMargins left="0.35" right="0.16" top="0.23999999999999996" bottom="0.11999999999999998" header="0.2" footer="0.16"/>
  <pageSetup errors="dash"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D13" sqref="D13"/>
    </sheetView>
  </sheetViews>
  <sheetFormatPr defaultColWidth="9.00390625" defaultRowHeight="14.25"/>
  <cols>
    <col min="1" max="1" width="20.625" style="0" customWidth="1"/>
    <col min="2" max="2" width="21.625" style="0" customWidth="1"/>
    <col min="3" max="3" width="22.25390625" style="0" customWidth="1"/>
  </cols>
  <sheetData>
    <row r="1" spans="1:3" s="157" customFormat="1" ht="52.5" customHeight="1">
      <c r="A1" s="309" t="s">
        <v>42</v>
      </c>
      <c r="B1" s="310"/>
      <c r="C1" s="310"/>
    </row>
    <row r="2" spans="1:3" s="157" customFormat="1" ht="12.75">
      <c r="A2" s="219"/>
      <c r="B2" s="219"/>
      <c r="C2" s="219"/>
    </row>
    <row r="3" spans="1:3" s="214" customFormat="1" ht="39.75" customHeight="1">
      <c r="A3" s="273" t="s">
        <v>20</v>
      </c>
      <c r="B3" s="248" t="s">
        <v>43</v>
      </c>
      <c r="C3" s="249" t="s">
        <v>44</v>
      </c>
    </row>
    <row r="4" spans="1:4" s="157" customFormat="1" ht="36" customHeight="1">
      <c r="A4" s="311" t="s">
        <v>45</v>
      </c>
      <c r="B4" s="198">
        <v>-4.8</v>
      </c>
      <c r="C4" s="199" t="s">
        <v>27</v>
      </c>
      <c r="D4" s="158"/>
    </row>
    <row r="5" spans="1:3" s="157" customFormat="1" ht="36" customHeight="1">
      <c r="A5" s="276" t="s">
        <v>46</v>
      </c>
      <c r="B5" s="198">
        <v>-8.5</v>
      </c>
      <c r="C5" s="199">
        <v>8.5</v>
      </c>
    </row>
    <row r="6" spans="1:8" s="157" customFormat="1" ht="36" customHeight="1">
      <c r="A6" s="276" t="s">
        <v>47</v>
      </c>
      <c r="B6" s="198">
        <v>-3.7</v>
      </c>
      <c r="C6" s="199">
        <v>9</v>
      </c>
      <c r="D6" s="312"/>
      <c r="E6" s="312"/>
      <c r="F6" s="313"/>
      <c r="G6" s="312"/>
      <c r="H6" s="312"/>
    </row>
    <row r="7" spans="1:8" s="157" customFormat="1" ht="36" customHeight="1">
      <c r="A7" s="276" t="s">
        <v>48</v>
      </c>
      <c r="B7" s="198">
        <v>8.4</v>
      </c>
      <c r="C7" s="199">
        <v>9</v>
      </c>
      <c r="D7" s="312"/>
      <c r="E7" s="312"/>
      <c r="F7" s="313"/>
      <c r="G7" s="312"/>
      <c r="H7" s="312"/>
    </row>
    <row r="8" spans="1:8" s="157" customFormat="1" ht="36" customHeight="1">
      <c r="A8" s="276" t="s">
        <v>49</v>
      </c>
      <c r="B8" s="198">
        <v>-5.8</v>
      </c>
      <c r="C8" s="199">
        <v>8.4</v>
      </c>
      <c r="D8" s="312"/>
      <c r="E8" s="312"/>
      <c r="F8" s="313"/>
      <c r="G8" s="312"/>
      <c r="H8" s="312"/>
    </row>
    <row r="9" spans="1:8" s="157" customFormat="1" ht="36" customHeight="1">
      <c r="A9" s="276" t="s">
        <v>50</v>
      </c>
      <c r="B9" s="198">
        <v>-8.4</v>
      </c>
      <c r="C9" s="199">
        <v>7</v>
      </c>
      <c r="D9" s="312"/>
      <c r="E9" s="312"/>
      <c r="F9" s="313"/>
      <c r="G9" s="312"/>
      <c r="H9" s="312"/>
    </row>
    <row r="10" spans="1:8" s="157" customFormat="1" ht="36" customHeight="1">
      <c r="A10" s="314" t="s">
        <v>51</v>
      </c>
      <c r="B10" s="315">
        <v>-5.8</v>
      </c>
      <c r="C10" s="316">
        <v>8.3</v>
      </c>
      <c r="D10" s="312"/>
      <c r="E10" s="312"/>
      <c r="F10" s="313"/>
      <c r="G10" s="312"/>
      <c r="H10" s="312"/>
    </row>
    <row r="11" spans="3:8" s="157" customFormat="1" ht="12">
      <c r="C11" s="160"/>
      <c r="D11" s="312"/>
      <c r="E11" s="312"/>
      <c r="F11" s="312"/>
      <c r="G11" s="312"/>
      <c r="H11" s="312"/>
    </row>
    <row r="12" spans="3:8" s="157" customFormat="1" ht="12">
      <c r="C12" s="160"/>
      <c r="D12" s="312"/>
      <c r="E12" s="312"/>
      <c r="F12" s="312"/>
      <c r="G12" s="312"/>
      <c r="H12" s="312"/>
    </row>
    <row r="13" spans="3:8" s="157" customFormat="1" ht="12">
      <c r="C13" s="160"/>
      <c r="D13" s="312"/>
      <c r="E13" s="312"/>
      <c r="F13" s="312"/>
      <c r="G13" s="312"/>
      <c r="H13" s="312"/>
    </row>
    <row r="14" spans="2:8" s="157" customFormat="1" ht="12">
      <c r="B14" s="157">
        <v>3</v>
      </c>
      <c r="C14" s="160"/>
      <c r="D14" s="312"/>
      <c r="E14" s="312"/>
      <c r="F14" s="312"/>
      <c r="G14" s="312"/>
      <c r="H14" s="312"/>
    </row>
    <row r="15" spans="3:8" s="157" customFormat="1" ht="12">
      <c r="C15" s="160"/>
      <c r="D15" s="312"/>
      <c r="E15" s="312"/>
      <c r="F15" s="312"/>
      <c r="G15" s="312"/>
      <c r="H15" s="312"/>
    </row>
  </sheetData>
  <sheetProtection/>
  <mergeCells count="2">
    <mergeCell ref="A1:C1"/>
    <mergeCell ref="A2:C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18"/>
  <sheetViews>
    <sheetView workbookViewId="0" topLeftCell="A1">
      <selection activeCell="G4" sqref="G4"/>
    </sheetView>
  </sheetViews>
  <sheetFormatPr defaultColWidth="7.875" defaultRowHeight="14.25"/>
  <cols>
    <col min="1" max="1" width="13.625" style="157" customWidth="1"/>
    <col min="2" max="2" width="9.875" style="157" customWidth="1"/>
    <col min="3" max="4" width="11.125" style="157" bestFit="1" customWidth="1"/>
    <col min="5" max="5" width="13.00390625" style="292" customWidth="1"/>
    <col min="6" max="16384" width="7.875" style="157" customWidth="1"/>
  </cols>
  <sheetData>
    <row r="1" spans="1:5" ht="51.75" customHeight="1">
      <c r="A1" s="293" t="s">
        <v>52</v>
      </c>
      <c r="B1" s="293"/>
      <c r="C1" s="293"/>
      <c r="D1" s="293"/>
      <c r="E1" s="293"/>
    </row>
    <row r="2" spans="1:5" ht="18" customHeight="1">
      <c r="A2" s="294"/>
      <c r="B2" s="294"/>
      <c r="C2" s="294"/>
      <c r="D2" s="294"/>
      <c r="E2" s="295"/>
    </row>
    <row r="3" spans="1:5" s="214" customFormat="1" ht="25.5" customHeight="1">
      <c r="A3" s="161" t="s">
        <v>53</v>
      </c>
      <c r="B3" s="296" t="s">
        <v>21</v>
      </c>
      <c r="C3" s="163" t="s">
        <v>54</v>
      </c>
      <c r="D3" s="163" t="s">
        <v>22</v>
      </c>
      <c r="E3" s="297" t="s">
        <v>55</v>
      </c>
    </row>
    <row r="4" spans="1:5" s="214" customFormat="1" ht="25.5" customHeight="1">
      <c r="A4" s="298"/>
      <c r="B4" s="299"/>
      <c r="C4" s="227"/>
      <c r="D4" s="227"/>
      <c r="E4" s="300"/>
    </row>
    <row r="5" spans="1:5" ht="42" customHeight="1">
      <c r="A5" s="301" t="s">
        <v>56</v>
      </c>
      <c r="B5" s="302" t="s">
        <v>57</v>
      </c>
      <c r="C5" s="197">
        <v>65.56</v>
      </c>
      <c r="D5" s="197">
        <v>409.93</v>
      </c>
      <c r="E5" s="231">
        <v>-4.5</v>
      </c>
    </row>
    <row r="6" spans="1:5" ht="42" customHeight="1">
      <c r="A6" s="301" t="s">
        <v>58</v>
      </c>
      <c r="B6" s="302" t="s">
        <v>57</v>
      </c>
      <c r="C6" s="197">
        <v>63.17</v>
      </c>
      <c r="D6" s="197">
        <v>411.74</v>
      </c>
      <c r="E6" s="231">
        <v>-5.3</v>
      </c>
    </row>
    <row r="7" spans="1:5" ht="42" customHeight="1">
      <c r="A7" s="301" t="s">
        <v>59</v>
      </c>
      <c r="B7" s="302" t="s">
        <v>57</v>
      </c>
      <c r="C7" s="197">
        <v>56.64</v>
      </c>
      <c r="D7" s="197">
        <v>362.34</v>
      </c>
      <c r="E7" s="231">
        <v>-2.7</v>
      </c>
    </row>
    <row r="8" spans="1:5" ht="42" customHeight="1">
      <c r="A8" s="301" t="s">
        <v>60</v>
      </c>
      <c r="B8" s="302" t="s">
        <v>61</v>
      </c>
      <c r="C8" s="197">
        <v>2.06</v>
      </c>
      <c r="D8" s="197">
        <v>12.77</v>
      </c>
      <c r="E8" s="231">
        <v>3.4</v>
      </c>
    </row>
    <row r="9" spans="1:5" ht="42" customHeight="1">
      <c r="A9" s="301" t="s">
        <v>62</v>
      </c>
      <c r="B9" s="302" t="s">
        <v>63</v>
      </c>
      <c r="C9" s="303">
        <v>0</v>
      </c>
      <c r="D9" s="303">
        <v>0</v>
      </c>
      <c r="E9" s="199" t="s">
        <v>27</v>
      </c>
    </row>
    <row r="10" spans="1:5" ht="42" customHeight="1">
      <c r="A10" s="304" t="s">
        <v>64</v>
      </c>
      <c r="B10" s="305" t="s">
        <v>57</v>
      </c>
      <c r="C10" s="306">
        <v>0.06</v>
      </c>
      <c r="D10" s="306">
        <v>0.4</v>
      </c>
      <c r="E10" s="307">
        <v>-42.8</v>
      </c>
    </row>
    <row r="13" ht="12">
      <c r="C13" s="157">
        <v>3</v>
      </c>
    </row>
    <row r="18" spans="1:5" ht="12">
      <c r="A18" s="308"/>
      <c r="B18" s="308"/>
      <c r="C18" s="308"/>
      <c r="D18" s="308"/>
      <c r="E18" s="308"/>
    </row>
    <row r="20" ht="14.25" customHeight="1"/>
  </sheetData>
  <sheetProtection/>
  <mergeCells count="7">
    <mergeCell ref="A1:E1"/>
    <mergeCell ref="A18:E18"/>
    <mergeCell ref="A3:A4"/>
    <mergeCell ref="B3:B4"/>
    <mergeCell ref="C3:C4"/>
    <mergeCell ref="D3:D4"/>
    <mergeCell ref="E3:E4"/>
  </mergeCells>
  <printOptions horizontalCentered="1"/>
  <pageMargins left="0.75" right="0.75" top="1.1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23"/>
  <sheetViews>
    <sheetView tabSelected="1" workbookViewId="0" topLeftCell="A9">
      <selection activeCell="I21" sqref="I21"/>
    </sheetView>
  </sheetViews>
  <sheetFormatPr defaultColWidth="7.875" defaultRowHeight="14.25"/>
  <cols>
    <col min="1" max="1" width="21.25390625" style="157" customWidth="1"/>
    <col min="2" max="2" width="10.50390625" style="157" customWidth="1"/>
    <col min="3" max="3" width="12.625" style="157" bestFit="1" customWidth="1"/>
    <col min="4" max="4" width="17.125" style="160" bestFit="1" customWidth="1"/>
    <col min="5" max="16384" width="7.875" style="157" customWidth="1"/>
  </cols>
  <sheetData>
    <row r="1" spans="1:4" ht="24" customHeight="1">
      <c r="A1" s="159" t="s">
        <v>5</v>
      </c>
      <c r="B1" s="159"/>
      <c r="C1" s="159"/>
      <c r="D1" s="159"/>
    </row>
    <row r="2" spans="1:4" ht="12.75">
      <c r="A2" s="219"/>
      <c r="B2" s="219"/>
      <c r="C2" s="219"/>
      <c r="D2" s="219"/>
    </row>
    <row r="3" spans="1:4" s="214" customFormat="1" ht="41.25" customHeight="1">
      <c r="A3" s="273" t="s">
        <v>20</v>
      </c>
      <c r="B3" s="248" t="s">
        <v>21</v>
      </c>
      <c r="C3" s="248" t="s">
        <v>65</v>
      </c>
      <c r="D3" s="249" t="s">
        <v>66</v>
      </c>
    </row>
    <row r="4" spans="1:4" ht="30" customHeight="1">
      <c r="A4" s="274" t="s">
        <v>67</v>
      </c>
      <c r="B4" s="265" t="s">
        <v>68</v>
      </c>
      <c r="C4" s="177">
        <v>523.45</v>
      </c>
      <c r="D4" s="275">
        <v>-67.1</v>
      </c>
    </row>
    <row r="5" spans="1:4" ht="30" customHeight="1">
      <c r="A5" s="276" t="s">
        <v>69</v>
      </c>
      <c r="B5" s="265" t="s">
        <v>68</v>
      </c>
      <c r="C5" s="177">
        <v>98.45</v>
      </c>
      <c r="D5" s="275">
        <v>-1.22</v>
      </c>
    </row>
    <row r="6" spans="1:4" ht="30" customHeight="1">
      <c r="A6" s="276" t="s">
        <v>70</v>
      </c>
      <c r="B6" s="265" t="s">
        <v>68</v>
      </c>
      <c r="C6" s="177">
        <v>104.11</v>
      </c>
      <c r="D6" s="275">
        <v>-3.1</v>
      </c>
    </row>
    <row r="7" spans="1:4" ht="30" customHeight="1">
      <c r="A7" s="276" t="s">
        <v>71</v>
      </c>
      <c r="B7" s="265" t="s">
        <v>68</v>
      </c>
      <c r="C7" s="177">
        <v>5.08</v>
      </c>
      <c r="D7" s="275">
        <v>-6.72</v>
      </c>
    </row>
    <row r="8" spans="1:4" ht="30" customHeight="1">
      <c r="A8" s="276" t="s">
        <v>72</v>
      </c>
      <c r="B8" s="265" t="s">
        <v>68</v>
      </c>
      <c r="C8" s="177">
        <v>10.24</v>
      </c>
      <c r="D8" s="275">
        <v>-13.15</v>
      </c>
    </row>
    <row r="9" spans="1:4" ht="30" customHeight="1">
      <c r="A9" s="276" t="s">
        <v>73</v>
      </c>
      <c r="B9" s="265" t="s">
        <v>68</v>
      </c>
      <c r="C9" s="177">
        <v>42.63</v>
      </c>
      <c r="D9" s="275">
        <v>1.34</v>
      </c>
    </row>
    <row r="10" spans="1:4" ht="30" customHeight="1">
      <c r="A10" s="276" t="s">
        <v>74</v>
      </c>
      <c r="B10" s="277" t="s">
        <v>75</v>
      </c>
      <c r="C10" s="278">
        <v>678547.7</v>
      </c>
      <c r="D10" s="279">
        <v>-20602.23</v>
      </c>
    </row>
    <row r="11" spans="1:4" ht="30" customHeight="1">
      <c r="A11" s="276" t="s">
        <v>76</v>
      </c>
      <c r="B11" s="277" t="s">
        <v>77</v>
      </c>
      <c r="C11" s="177">
        <v>3.52</v>
      </c>
      <c r="D11" s="275">
        <v>-0.41</v>
      </c>
    </row>
    <row r="12" spans="1:4" ht="37.5" customHeight="1">
      <c r="A12" s="280" t="s">
        <v>78</v>
      </c>
      <c r="B12" s="281" t="s">
        <v>21</v>
      </c>
      <c r="C12" s="248" t="s">
        <v>65</v>
      </c>
      <c r="D12" s="282" t="s">
        <v>79</v>
      </c>
    </row>
    <row r="13" spans="1:4" ht="30" customHeight="1">
      <c r="A13" s="283" t="s">
        <v>80</v>
      </c>
      <c r="B13" s="284" t="s">
        <v>81</v>
      </c>
      <c r="C13" s="172">
        <v>116</v>
      </c>
      <c r="D13" s="285" t="s">
        <v>27</v>
      </c>
    </row>
    <row r="14" spans="1:4" ht="30" customHeight="1">
      <c r="A14" s="276" t="s">
        <v>82</v>
      </c>
      <c r="B14" s="277" t="s">
        <v>81</v>
      </c>
      <c r="C14" s="177">
        <v>11</v>
      </c>
      <c r="D14" s="286">
        <v>10</v>
      </c>
    </row>
    <row r="15" spans="1:4" ht="30" customHeight="1">
      <c r="A15" s="276" t="s">
        <v>83</v>
      </c>
      <c r="B15" s="277" t="s">
        <v>26</v>
      </c>
      <c r="C15" s="177">
        <v>269.4</v>
      </c>
      <c r="D15" s="286">
        <v>-13.2</v>
      </c>
    </row>
    <row r="16" spans="1:4" ht="30" customHeight="1">
      <c r="A16" s="276" t="s">
        <v>84</v>
      </c>
      <c r="B16" s="277" t="s">
        <v>26</v>
      </c>
      <c r="C16" s="177">
        <v>13</v>
      </c>
      <c r="D16" s="286">
        <v>-61.4</v>
      </c>
    </row>
    <row r="17" spans="1:4" ht="30" customHeight="1">
      <c r="A17" s="276" t="s">
        <v>85</v>
      </c>
      <c r="B17" s="277" t="s">
        <v>26</v>
      </c>
      <c r="C17" s="177">
        <v>0.5</v>
      </c>
      <c r="D17" s="286">
        <v>25</v>
      </c>
    </row>
    <row r="18" spans="1:4" ht="30" customHeight="1">
      <c r="A18" s="276" t="s">
        <v>86</v>
      </c>
      <c r="B18" s="277" t="s">
        <v>26</v>
      </c>
      <c r="C18" s="177">
        <v>5.5</v>
      </c>
      <c r="D18" s="286">
        <v>-20.3</v>
      </c>
    </row>
    <row r="19" spans="1:4" ht="30" customHeight="1">
      <c r="A19" s="276" t="s">
        <v>87</v>
      </c>
      <c r="B19" s="277" t="s">
        <v>26</v>
      </c>
      <c r="C19" s="177">
        <v>157.1</v>
      </c>
      <c r="D19" s="286">
        <v>-3.3</v>
      </c>
    </row>
    <row r="20" spans="1:4" ht="30" customHeight="1">
      <c r="A20" s="276" t="s">
        <v>88</v>
      </c>
      <c r="B20" s="277" t="s">
        <v>26</v>
      </c>
      <c r="C20" s="177">
        <v>25</v>
      </c>
      <c r="D20" s="286">
        <v>79.9</v>
      </c>
    </row>
    <row r="21" spans="1:4" ht="30" customHeight="1">
      <c r="A21" s="287" t="s">
        <v>89</v>
      </c>
      <c r="B21" s="288" t="s">
        <v>26</v>
      </c>
      <c r="C21" s="182">
        <v>12.3</v>
      </c>
      <c r="D21" s="289">
        <v>10.8</v>
      </c>
    </row>
    <row r="22" spans="1:4" ht="34.5" customHeight="1">
      <c r="A22" s="290"/>
      <c r="B22" s="290"/>
      <c r="C22" s="290"/>
      <c r="D22" s="290"/>
    </row>
    <row r="23" spans="1:4" ht="18.75" customHeight="1">
      <c r="A23" s="290"/>
      <c r="B23" s="291">
        <v>4</v>
      </c>
      <c r="C23" s="290"/>
      <c r="D23" s="290"/>
    </row>
  </sheetData>
  <sheetProtection/>
  <mergeCells count="3">
    <mergeCell ref="A1:D1"/>
    <mergeCell ref="A2:D2"/>
    <mergeCell ref="A22:D22"/>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G12" sqref="G12"/>
    </sheetView>
  </sheetViews>
  <sheetFormatPr defaultColWidth="7.875" defaultRowHeight="14.25"/>
  <cols>
    <col min="1" max="1" width="36.375" style="157" customWidth="1"/>
    <col min="2" max="2" width="10.00390625" style="214" bestFit="1" customWidth="1"/>
    <col min="3" max="3" width="10.75390625" style="157" customWidth="1"/>
    <col min="4" max="4" width="12.75390625" style="157" customWidth="1"/>
    <col min="5" max="245" width="7.875" style="157" customWidth="1"/>
    <col min="246" max="250" width="9.00390625" style="0" customWidth="1"/>
    <col min="251" max="16384" width="7.875" style="157" customWidth="1"/>
  </cols>
  <sheetData>
    <row r="1" spans="1:4" ht="25.5" customHeight="1">
      <c r="A1" s="159" t="s">
        <v>6</v>
      </c>
      <c r="B1" s="159"/>
      <c r="C1" s="159"/>
      <c r="D1" s="159"/>
    </row>
    <row r="2" spans="1:4" ht="16.5" customHeight="1">
      <c r="A2" s="160"/>
      <c r="B2" s="160"/>
      <c r="C2" s="160"/>
      <c r="D2" s="160"/>
    </row>
    <row r="3" spans="1:4" ht="39.75" customHeight="1">
      <c r="A3" s="259" t="s">
        <v>20</v>
      </c>
      <c r="B3" s="260" t="s">
        <v>21</v>
      </c>
      <c r="C3" s="248" t="s">
        <v>22</v>
      </c>
      <c r="D3" s="249" t="s">
        <v>23</v>
      </c>
    </row>
    <row r="4" spans="1:4" ht="19.5" customHeight="1">
      <c r="A4" s="261" t="s">
        <v>90</v>
      </c>
      <c r="B4" s="262" t="s">
        <v>26</v>
      </c>
      <c r="C4" s="199" t="s">
        <v>27</v>
      </c>
      <c r="D4" s="263">
        <v>0.1</v>
      </c>
    </row>
    <row r="5" spans="1:4" ht="24.75" customHeight="1">
      <c r="A5" s="174" t="s">
        <v>91</v>
      </c>
      <c r="B5" s="262" t="s">
        <v>26</v>
      </c>
      <c r="C5" s="199" t="s">
        <v>27</v>
      </c>
      <c r="D5" s="199">
        <v>-0.06317204301077295</v>
      </c>
    </row>
    <row r="6" spans="1:4" ht="24.75" customHeight="1">
      <c r="A6" s="174" t="s">
        <v>92</v>
      </c>
      <c r="B6" s="262" t="s">
        <v>26</v>
      </c>
      <c r="C6" s="199" t="s">
        <v>27</v>
      </c>
      <c r="D6" s="263">
        <v>0.04605263157895223</v>
      </c>
    </row>
    <row r="7" spans="1:4" ht="24.75" customHeight="1">
      <c r="A7" s="264" t="s">
        <v>93</v>
      </c>
      <c r="B7" s="262"/>
      <c r="C7" s="265"/>
      <c r="D7" s="263"/>
    </row>
    <row r="8" spans="1:4" ht="24.75" customHeight="1">
      <c r="A8" s="174" t="s">
        <v>94</v>
      </c>
      <c r="B8" s="262" t="s">
        <v>95</v>
      </c>
      <c r="C8" s="266">
        <v>232.14</v>
      </c>
      <c r="D8" s="263">
        <v>38.06335427220855</v>
      </c>
    </row>
    <row r="9" spans="1:4" ht="24.75" customHeight="1">
      <c r="A9" s="174" t="s">
        <v>96</v>
      </c>
      <c r="B9" s="262" t="s">
        <v>95</v>
      </c>
      <c r="C9" s="266">
        <v>54.44</v>
      </c>
      <c r="D9" s="263">
        <v>258.6746694250268</v>
      </c>
    </row>
    <row r="10" spans="1:4" ht="24.75" customHeight="1">
      <c r="A10" s="174" t="s">
        <v>97</v>
      </c>
      <c r="B10" s="262" t="s">
        <v>95</v>
      </c>
      <c r="C10" s="266">
        <v>0</v>
      </c>
      <c r="D10" s="199" t="s">
        <v>27</v>
      </c>
    </row>
    <row r="11" spans="1:4" ht="24.75" customHeight="1">
      <c r="A11" s="264" t="s">
        <v>98</v>
      </c>
      <c r="B11" s="262" t="s">
        <v>95</v>
      </c>
      <c r="C11" s="266">
        <v>32.99</v>
      </c>
      <c r="D11" s="263">
        <v>55.539839698255534</v>
      </c>
    </row>
    <row r="12" spans="1:4" ht="24.75" customHeight="1">
      <c r="A12" s="264" t="s">
        <v>99</v>
      </c>
      <c r="B12" s="262" t="s">
        <v>26</v>
      </c>
      <c r="C12" s="266">
        <v>32.19</v>
      </c>
      <c r="D12" s="263">
        <v>170.73170731707313</v>
      </c>
    </row>
    <row r="13" spans="1:4" ht="24.75" customHeight="1">
      <c r="A13" s="264" t="s">
        <v>100</v>
      </c>
      <c r="B13" s="262" t="s">
        <v>95</v>
      </c>
      <c r="C13" s="266">
        <v>8.81</v>
      </c>
      <c r="D13" s="263">
        <v>-0.015888508069095142</v>
      </c>
    </row>
    <row r="14" spans="1:4" ht="24.75" customHeight="1">
      <c r="A14" s="264" t="s">
        <v>101</v>
      </c>
      <c r="B14" s="262"/>
      <c r="C14" s="202"/>
      <c r="D14" s="267"/>
    </row>
    <row r="15" spans="1:4" ht="24.75" customHeight="1">
      <c r="A15" s="174" t="s">
        <v>102</v>
      </c>
      <c r="B15" s="262" t="s">
        <v>26</v>
      </c>
      <c r="C15" s="199" t="s">
        <v>27</v>
      </c>
      <c r="D15" s="263">
        <v>-31.893617021276587</v>
      </c>
    </row>
    <row r="16" spans="1:4" ht="24.75" customHeight="1">
      <c r="A16" s="174" t="s">
        <v>103</v>
      </c>
      <c r="B16" s="262" t="s">
        <v>26</v>
      </c>
      <c r="C16" s="199" t="s">
        <v>27</v>
      </c>
      <c r="D16" s="263">
        <v>-0.6288625904010581</v>
      </c>
    </row>
    <row r="17" spans="1:4" ht="24.75" customHeight="1">
      <c r="A17" s="174" t="s">
        <v>104</v>
      </c>
      <c r="B17" s="262" t="s">
        <v>26</v>
      </c>
      <c r="C17" s="199" t="s">
        <v>27</v>
      </c>
      <c r="D17" s="263">
        <v>0.028788881535413147</v>
      </c>
    </row>
    <row r="18" spans="1:5" ht="21.75" customHeight="1">
      <c r="A18" s="268" t="s">
        <v>105</v>
      </c>
      <c r="B18" s="269" t="s">
        <v>26</v>
      </c>
      <c r="C18" s="270" t="s">
        <v>27</v>
      </c>
      <c r="D18" s="271">
        <v>31.252566143473537</v>
      </c>
      <c r="E18" s="272"/>
    </row>
    <row r="20" ht="14.25">
      <c r="B20" s="214">
        <v>5</v>
      </c>
    </row>
    <row r="25" ht="12.75" customHeight="1">
      <c r="B25" s="184"/>
    </row>
  </sheetData>
  <sheetProtection/>
  <mergeCells count="2">
    <mergeCell ref="A1:D1"/>
    <mergeCell ref="A2:C2"/>
  </mergeCells>
  <printOptions horizontalCentered="1"/>
  <pageMargins left="0.75" right="0.75" top="1.1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17"/>
  <sheetViews>
    <sheetView zoomScaleSheetLayoutView="100" workbookViewId="0" topLeftCell="A1">
      <selection activeCell="E16" sqref="E16"/>
    </sheetView>
  </sheetViews>
  <sheetFormatPr defaultColWidth="9.00390625" defaultRowHeight="14.25"/>
  <cols>
    <col min="1" max="1" width="24.375" style="0" customWidth="1"/>
    <col min="2" max="2" width="20.625" style="0" customWidth="1"/>
    <col min="3" max="3" width="21.125" style="0" customWidth="1"/>
  </cols>
  <sheetData>
    <row r="1" spans="1:3" ht="51" customHeight="1">
      <c r="A1" s="218" t="s">
        <v>106</v>
      </c>
      <c r="B1" s="159"/>
      <c r="C1" s="159"/>
    </row>
    <row r="2" spans="1:3" ht="26.25">
      <c r="A2" s="247"/>
      <c r="B2" s="247"/>
      <c r="C2" s="247"/>
    </row>
    <row r="3" spans="1:4" ht="42.75" customHeight="1">
      <c r="A3" s="190" t="s">
        <v>20</v>
      </c>
      <c r="B3" s="248" t="s">
        <v>107</v>
      </c>
      <c r="C3" s="249" t="s">
        <v>108</v>
      </c>
      <c r="D3" s="250"/>
    </row>
    <row r="4" spans="1:3" ht="27.75" customHeight="1">
      <c r="A4" s="251" t="s">
        <v>109</v>
      </c>
      <c r="B4" s="252">
        <v>-4.1</v>
      </c>
      <c r="C4" s="253">
        <v>8.5</v>
      </c>
    </row>
    <row r="5" spans="1:3" ht="27.75" customHeight="1">
      <c r="A5" s="254" t="s">
        <v>110</v>
      </c>
      <c r="B5" s="255">
        <v>0.029450889813964487</v>
      </c>
      <c r="C5" s="256" t="s">
        <v>27</v>
      </c>
    </row>
    <row r="6" spans="1:3" ht="27.75" customHeight="1">
      <c r="A6" s="200" t="s">
        <v>111</v>
      </c>
      <c r="B6" s="255">
        <v>3.983208044518216</v>
      </c>
      <c r="C6" s="199">
        <v>8.5</v>
      </c>
    </row>
    <row r="7" spans="1:3" ht="27.75" customHeight="1">
      <c r="A7" s="200" t="s">
        <v>112</v>
      </c>
      <c r="B7" s="255">
        <v>-1.8144185596330908</v>
      </c>
      <c r="C7" s="199">
        <v>8.5</v>
      </c>
    </row>
    <row r="8" spans="1:3" ht="27.75" customHeight="1">
      <c r="A8" s="200" t="s">
        <v>113</v>
      </c>
      <c r="B8" s="255">
        <v>22.01792024230187</v>
      </c>
      <c r="C8" s="199">
        <v>8.5</v>
      </c>
    </row>
    <row r="9" spans="1:3" ht="27.75" customHeight="1">
      <c r="A9" s="200" t="s">
        <v>114</v>
      </c>
      <c r="B9" s="255">
        <v>14.20834811398841</v>
      </c>
      <c r="C9" s="199">
        <v>8.5</v>
      </c>
    </row>
    <row r="10" spans="1:3" ht="27.75" customHeight="1">
      <c r="A10" s="200" t="s">
        <v>110</v>
      </c>
      <c r="B10" s="256" t="s">
        <v>27</v>
      </c>
      <c r="C10" s="256" t="s">
        <v>27</v>
      </c>
    </row>
    <row r="11" spans="1:3" ht="27.75" customHeight="1">
      <c r="A11" s="200" t="s">
        <v>115</v>
      </c>
      <c r="B11" s="255">
        <v>-1.9222153777230244</v>
      </c>
      <c r="C11" s="199">
        <v>8.5</v>
      </c>
    </row>
    <row r="12" spans="1:3" ht="27.75" customHeight="1">
      <c r="A12" s="200" t="s">
        <v>110</v>
      </c>
      <c r="B12" s="256" t="s">
        <v>27</v>
      </c>
      <c r="C12" s="256" t="s">
        <v>27</v>
      </c>
    </row>
    <row r="13" spans="1:3" ht="27.75" customHeight="1">
      <c r="A13" s="200" t="s">
        <v>116</v>
      </c>
      <c r="B13" s="255">
        <v>-41.900569377853536</v>
      </c>
      <c r="C13" s="199">
        <v>8.5</v>
      </c>
    </row>
    <row r="14" spans="1:3" ht="27.75" customHeight="1">
      <c r="A14" s="257" t="s">
        <v>110</v>
      </c>
      <c r="B14" s="258" t="s">
        <v>27</v>
      </c>
      <c r="C14" s="258" t="s">
        <v>27</v>
      </c>
    </row>
    <row r="17" ht="14.25">
      <c r="B17">
        <v>7</v>
      </c>
    </row>
  </sheetData>
  <sheetProtection/>
  <mergeCells count="1">
    <mergeCell ref="A1:C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5"/>
  <sheetViews>
    <sheetView workbookViewId="0" topLeftCell="A4">
      <selection activeCell="G12" sqref="G12"/>
    </sheetView>
  </sheetViews>
  <sheetFormatPr defaultColWidth="7.875" defaultRowHeight="14.25"/>
  <cols>
    <col min="1" max="1" width="35.75390625" style="157" bestFit="1" customWidth="1"/>
    <col min="2" max="2" width="7.375" style="216" customWidth="1"/>
    <col min="3" max="3" width="7.125" style="217" customWidth="1"/>
    <col min="4" max="4" width="8.875" style="217" customWidth="1"/>
    <col min="5" max="5" width="12.875" style="217" bestFit="1" customWidth="1"/>
    <col min="6" max="16384" width="7.875" style="158" customWidth="1"/>
  </cols>
  <sheetData>
    <row r="1" spans="1:5" ht="57" customHeight="1">
      <c r="A1" s="218" t="s">
        <v>117</v>
      </c>
      <c r="B1" s="159"/>
      <c r="C1" s="159"/>
      <c r="D1" s="159"/>
      <c r="E1" s="159"/>
    </row>
    <row r="2" spans="1:5" ht="15">
      <c r="A2" s="219"/>
      <c r="B2" s="219"/>
      <c r="C2" s="219"/>
      <c r="D2" s="219"/>
      <c r="E2" s="219"/>
    </row>
    <row r="3" spans="1:5" s="214" customFormat="1" ht="21" customHeight="1">
      <c r="A3" s="220" t="s">
        <v>118</v>
      </c>
      <c r="B3" s="221" t="s">
        <v>21</v>
      </c>
      <c r="C3" s="222" t="s">
        <v>119</v>
      </c>
      <c r="D3" s="163" t="s">
        <v>120</v>
      </c>
      <c r="E3" s="223" t="s">
        <v>121</v>
      </c>
    </row>
    <row r="4" spans="1:5" s="214" customFormat="1" ht="15.75" customHeight="1">
      <c r="A4" s="224"/>
      <c r="B4" s="225"/>
      <c r="C4" s="226"/>
      <c r="D4" s="227"/>
      <c r="E4" s="228"/>
    </row>
    <row r="5" spans="1:8" s="215" customFormat="1" ht="33.75" customHeight="1">
      <c r="A5" s="229" t="s">
        <v>122</v>
      </c>
      <c r="B5" s="230" t="s">
        <v>26</v>
      </c>
      <c r="C5" s="197">
        <v>5.81581</v>
      </c>
      <c r="D5" s="197">
        <v>35.01335</v>
      </c>
      <c r="E5" s="231">
        <v>-9.256341211199203</v>
      </c>
      <c r="G5" s="232"/>
      <c r="H5" s="232"/>
    </row>
    <row r="6" spans="1:6" s="186" customFormat="1" ht="30" customHeight="1">
      <c r="A6" s="233" t="s">
        <v>123</v>
      </c>
      <c r="B6" s="234"/>
      <c r="C6" s="234"/>
      <c r="D6" s="234"/>
      <c r="E6" s="235"/>
      <c r="F6" s="236"/>
    </row>
    <row r="7" spans="1:7" s="186" customFormat="1" ht="30" customHeight="1">
      <c r="A7" s="237" t="s">
        <v>124</v>
      </c>
      <c r="B7" s="175" t="s">
        <v>26</v>
      </c>
      <c r="C7" s="197">
        <v>0.99845</v>
      </c>
      <c r="D7" s="238">
        <v>6.566110000000001</v>
      </c>
      <c r="E7" s="231">
        <v>7.249339999999999</v>
      </c>
      <c r="G7" s="157"/>
    </row>
    <row r="8" spans="1:7" s="186" customFormat="1" ht="30" customHeight="1">
      <c r="A8" s="239" t="s">
        <v>125</v>
      </c>
      <c r="B8" s="175" t="s">
        <v>26</v>
      </c>
      <c r="C8" s="197">
        <v>0.29774</v>
      </c>
      <c r="D8" s="238">
        <v>1.8285799999999999</v>
      </c>
      <c r="E8" s="231">
        <v>2.4262099999999998</v>
      </c>
      <c r="G8" s="157"/>
    </row>
    <row r="9" spans="1:7" s="186" customFormat="1" ht="30" customHeight="1">
      <c r="A9" s="239" t="s">
        <v>126</v>
      </c>
      <c r="B9" s="175" t="s">
        <v>26</v>
      </c>
      <c r="C9" s="197">
        <v>0.040839999999999994</v>
      </c>
      <c r="D9" s="238">
        <v>0.29802</v>
      </c>
      <c r="E9" s="231">
        <v>0.49241999999999997</v>
      </c>
      <c r="G9" s="157"/>
    </row>
    <row r="10" spans="1:7" s="186" customFormat="1" ht="30" customHeight="1">
      <c r="A10" s="240" t="s">
        <v>127</v>
      </c>
      <c r="B10" s="175" t="s">
        <v>26</v>
      </c>
      <c r="C10" s="197">
        <v>0.29756</v>
      </c>
      <c r="D10" s="238">
        <v>1.834</v>
      </c>
      <c r="E10" s="231">
        <v>1.7874900000000002</v>
      </c>
      <c r="G10" s="157"/>
    </row>
    <row r="11" spans="1:7" s="186" customFormat="1" ht="30" customHeight="1">
      <c r="A11" s="239" t="s">
        <v>128</v>
      </c>
      <c r="B11" s="175" t="s">
        <v>26</v>
      </c>
      <c r="C11" s="197">
        <v>0.00135</v>
      </c>
      <c r="D11" s="238">
        <v>0.00673</v>
      </c>
      <c r="E11" s="231">
        <v>0.00785</v>
      </c>
      <c r="G11" s="157"/>
    </row>
    <row r="12" spans="1:7" s="186" customFormat="1" ht="30" customHeight="1">
      <c r="A12" s="240" t="s">
        <v>129</v>
      </c>
      <c r="B12" s="175" t="s">
        <v>26</v>
      </c>
      <c r="C12" s="197">
        <v>0.31453000000000003</v>
      </c>
      <c r="D12" s="238">
        <v>1.7778900000000002</v>
      </c>
      <c r="E12" s="231">
        <v>1.9426299999999999</v>
      </c>
      <c r="G12" s="157"/>
    </row>
    <row r="13" spans="1:7" s="186" customFormat="1" ht="30" customHeight="1">
      <c r="A13" s="239" t="s">
        <v>130</v>
      </c>
      <c r="B13" s="175" t="s">
        <v>26</v>
      </c>
      <c r="C13" s="197">
        <v>0.28912</v>
      </c>
      <c r="D13" s="238">
        <v>1.40473</v>
      </c>
      <c r="E13" s="231">
        <v>1.4394</v>
      </c>
      <c r="G13" s="157"/>
    </row>
    <row r="14" spans="1:7" s="186" customFormat="1" ht="30" customHeight="1">
      <c r="A14" s="239" t="s">
        <v>131</v>
      </c>
      <c r="B14" s="175" t="s">
        <v>26</v>
      </c>
      <c r="C14" s="197">
        <v>0.3015</v>
      </c>
      <c r="D14" s="238">
        <v>1.4029399999999999</v>
      </c>
      <c r="E14" s="231">
        <v>1.51426</v>
      </c>
      <c r="G14" s="157"/>
    </row>
    <row r="15" spans="1:7" s="186" customFormat="1" ht="30" customHeight="1">
      <c r="A15" s="239" t="s">
        <v>132</v>
      </c>
      <c r="B15" s="175" t="s">
        <v>26</v>
      </c>
      <c r="C15" s="197">
        <v>0.040369999999999996</v>
      </c>
      <c r="D15" s="238">
        <v>0.26857</v>
      </c>
      <c r="E15" s="231">
        <v>0.29499000000000003</v>
      </c>
      <c r="G15" s="157"/>
    </row>
    <row r="16" spans="1:7" s="186" customFormat="1" ht="30" customHeight="1">
      <c r="A16" s="239" t="s">
        <v>133</v>
      </c>
      <c r="B16" s="175" t="s">
        <v>26</v>
      </c>
      <c r="C16" s="197">
        <v>0.17868</v>
      </c>
      <c r="D16" s="238">
        <v>0.97603</v>
      </c>
      <c r="E16" s="231">
        <v>17.69231</v>
      </c>
      <c r="G16" s="157"/>
    </row>
    <row r="17" spans="1:8" s="186" customFormat="1" ht="30" customHeight="1">
      <c r="A17" s="241" t="s">
        <v>134</v>
      </c>
      <c r="B17" s="180" t="s">
        <v>26</v>
      </c>
      <c r="C17" s="242">
        <v>2.3088</v>
      </c>
      <c r="D17" s="243">
        <v>14.750810000000001</v>
      </c>
      <c r="E17" s="244">
        <v>15.8824</v>
      </c>
      <c r="G17" s="157"/>
      <c r="H17" s="245"/>
    </row>
    <row r="18" spans="1:5" ht="27" customHeight="1">
      <c r="A18" s="246">
        <v>8</v>
      </c>
      <c r="B18" s="246"/>
      <c r="C18" s="246"/>
      <c r="D18" s="246"/>
      <c r="E18" s="246"/>
    </row>
    <row r="25" ht="14.25">
      <c r="C25" s="184"/>
    </row>
  </sheetData>
  <sheetProtection/>
  <mergeCells count="8">
    <mergeCell ref="A1:E1"/>
    <mergeCell ref="A2:E2"/>
    <mergeCell ref="A18:E18"/>
    <mergeCell ref="A3:A4"/>
    <mergeCell ref="B3:B4"/>
    <mergeCell ref="C3:C4"/>
    <mergeCell ref="D3:D4"/>
    <mergeCell ref="E3:E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zh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hxh</dc:creator>
  <cp:keywords/>
  <dc:description/>
  <cp:lastModifiedBy>梦飞鸟</cp:lastModifiedBy>
  <cp:lastPrinted>2017-03-21T00:16:24Z</cp:lastPrinted>
  <dcterms:created xsi:type="dcterms:W3CDTF">2004-06-19T13:33:36Z</dcterms:created>
  <dcterms:modified xsi:type="dcterms:W3CDTF">2024-01-15T07:53:54Z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6EF99F893BBB408D9963C1CE9FD2B6DD_12</vt:lpwstr>
  </property>
</Properties>
</file>