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95" tabRatio="949" activeTab="7"/>
  </bookViews>
  <sheets>
    <sheet name="目录" sheetId="1" r:id="rId1"/>
    <sheet name="简况" sheetId="2" r:id="rId2"/>
    <sheet name="主要指标" sheetId="3" r:id="rId3"/>
    <sheet name="地区生产总值构成" sheetId="4" r:id="rId4"/>
    <sheet name="农业" sheetId="5" r:id="rId5"/>
    <sheet name="工业产值分镇街" sheetId="6" r:id="rId6"/>
    <sheet name="工业产品产量" sheetId="7" r:id="rId7"/>
    <sheet name="工业经济效益" sheetId="8" r:id="rId8"/>
    <sheet name="投资" sheetId="9" r:id="rId9"/>
    <sheet name="投资分乡镇" sheetId="10" r:id="rId10"/>
    <sheet name="零售总额" sheetId="11" r:id="rId11"/>
    <sheet name="限上分乡镇" sheetId="12" r:id="rId12"/>
    <sheet name="财政收支" sheetId="13" r:id="rId13"/>
    <sheet name="居民收支" sheetId="14" r:id="rId14"/>
    <sheet name="居民收支分镇街" sheetId="15" r:id="rId15"/>
    <sheet name="分县1" sheetId="16" r:id="rId16"/>
    <sheet name="分县2" sheetId="17" r:id="rId17"/>
    <sheet name="分县3" sheetId="18" r:id="rId18"/>
    <sheet name="分县4" sheetId="19" r:id="rId19"/>
    <sheet name="全国人口普查条例" sheetId="20" r:id="rId20"/>
    <sheet name="Sheet1" sheetId="21" r:id="rId21"/>
  </sheets>
  <definedNames/>
  <calcPr fullCalcOnLoad="1"/>
</workbook>
</file>

<file path=xl/sharedStrings.xml><?xml version="1.0" encoding="utf-8"?>
<sst xmlns="http://schemas.openxmlformats.org/spreadsheetml/2006/main" count="592" uniqueCount="264">
  <si>
    <r>
      <t>目</t>
    </r>
    <r>
      <rPr>
        <b/>
        <sz val="14"/>
        <rFont val="Times New Roman"/>
        <family val="1"/>
      </rPr>
      <t xml:space="preserve">        </t>
    </r>
    <r>
      <rPr>
        <b/>
        <sz val="14"/>
        <rFont val="宋体"/>
        <family val="0"/>
      </rPr>
      <t>录</t>
    </r>
  </si>
  <si>
    <t>2020年1-6月全区经济运行简况</t>
  </si>
  <si>
    <t>统计图</t>
  </si>
  <si>
    <t>国民经济主要指标</t>
  </si>
  <si>
    <t>地区生产总值构成</t>
  </si>
  <si>
    <t>农林牧渔业总产值</t>
  </si>
  <si>
    <t>规模以上工业总产值分乡（镇、街道）完成情况</t>
  </si>
  <si>
    <t>规模以上工业企业主要产品产量</t>
  </si>
  <si>
    <t>工业经济效益</t>
  </si>
  <si>
    <t>固定资产投资</t>
  </si>
  <si>
    <t>固定资产投资分乡（镇、街道）完成情况</t>
  </si>
  <si>
    <t>社会消费品零售总额</t>
  </si>
  <si>
    <t>限上批零住餐业分镇（街道）完成情况</t>
  </si>
  <si>
    <t>财政收支</t>
  </si>
  <si>
    <t>居民收支</t>
  </si>
  <si>
    <t>城乡居民人均可支配收入分乡（镇、街道）情况</t>
  </si>
  <si>
    <t>全市各县（市、区）主要经济指标对比表</t>
  </si>
  <si>
    <t>中华人民共和国统计法实施条例</t>
  </si>
  <si>
    <t>1-6月全区经济运行简况</t>
  </si>
  <si>
    <t xml:space="preserve">   1-6月，全区在疫情防控常态化条件下生产生活秩序加快恢复，经济运行态势改善向好，多数指标回暖。GDP、工业转负为正，批发业销售额仍保持平稳增长，农林牧渔业总产值和固投小幅回暖，社会消费品零售总额、农村居民可支配收入增幅大幅提高，财政收入下行压力大。</t>
  </si>
  <si>
    <r>
      <t xml:space="preserve">      </t>
    </r>
    <r>
      <rPr>
        <b/>
        <sz val="12"/>
        <rFont val="仿宋_GB2312"/>
        <family val="0"/>
      </rPr>
      <t>一、地区生产总值。</t>
    </r>
    <r>
      <rPr>
        <sz val="12"/>
        <rFont val="仿宋_GB2312"/>
        <family val="0"/>
      </rPr>
      <t>全区地区生产总值173.60亿元，同比增长1.3%，比全市平均水平高0.1个百分点，总量居全市第2位，增幅居全市第5位。其中，第一产业增加值1.49亿元，增长3.5%；第二产业增加值85.29亿元，下降0.2%；第三产业增加值86.82亿元，增长3.0%。</t>
    </r>
  </si>
  <si>
    <r>
      <t xml:space="preserve">     </t>
    </r>
    <r>
      <rPr>
        <b/>
        <sz val="12"/>
        <rFont val="仿宋_GB2312"/>
        <family val="0"/>
      </rPr>
      <t>二、农业。</t>
    </r>
    <r>
      <rPr>
        <sz val="12"/>
        <rFont val="仿宋_GB2312"/>
        <family val="0"/>
      </rPr>
      <t>农林牧渔业总产值完成2.70亿元，增长3.5%，比全市平均水平高0.1个百分点，增幅居全市第6位。</t>
    </r>
  </si>
  <si>
    <r>
      <t xml:space="preserve">     </t>
    </r>
    <r>
      <rPr>
        <b/>
        <sz val="12"/>
        <rFont val="仿宋_GB2312"/>
        <family val="0"/>
      </rPr>
      <t>三、工业。</t>
    </r>
    <r>
      <rPr>
        <sz val="12"/>
        <rFont val="仿宋_GB2312"/>
        <family val="0"/>
      </rPr>
      <t>全区规模以上工业增加值同比增长0.1%，比全市平均水平低1.2个百分点，增幅居全市第12位。</t>
    </r>
  </si>
  <si>
    <r>
      <t xml:space="preserve">      </t>
    </r>
    <r>
      <rPr>
        <b/>
        <sz val="12"/>
        <rFont val="仿宋_GB2312"/>
        <family val="0"/>
      </rPr>
      <t>四、投资。</t>
    </r>
    <r>
      <rPr>
        <sz val="12"/>
        <rFont val="仿宋_GB2312"/>
        <family val="0"/>
      </rPr>
      <t>固定资产投资同比增长2.7%，比全市平均水平低4.1个百分点，增幅居全市第12位。</t>
    </r>
  </si>
  <si>
    <r>
      <t xml:space="preserve">      </t>
    </r>
    <r>
      <rPr>
        <b/>
        <sz val="12"/>
        <rFont val="仿宋_GB2312"/>
        <family val="0"/>
      </rPr>
      <t>五、消费。</t>
    </r>
    <r>
      <rPr>
        <sz val="12"/>
        <rFont val="仿宋_GB2312"/>
        <family val="0"/>
      </rPr>
      <t>社会消费品零售总额完成63.65亿元，下降4.5%，比全市平均水平低1.7个百分点，增幅居全市第10位。其中：限上零售额完成29.20亿元，同比下降11.5%，增幅居全市第12位。限上批发业销售额完成300.65亿元，同比增长16.3%，增幅居全市第7位。</t>
    </r>
  </si>
  <si>
    <r>
      <t xml:space="preserve">      六、财政。</t>
    </r>
    <r>
      <rPr>
        <sz val="12"/>
        <rFont val="仿宋_GB2312"/>
        <family val="0"/>
      </rPr>
      <t>全区财政总收入3.90亿元，同比下降29.4%，增幅居全市第12位。其中：地方公共财政收入完成2.61亿元，同比下降31.4%，增幅居全市第12位。</t>
    </r>
  </si>
  <si>
    <r>
      <t xml:space="preserve">      </t>
    </r>
    <r>
      <rPr>
        <b/>
        <sz val="12"/>
        <rFont val="仿宋_GB2312"/>
        <family val="0"/>
      </rPr>
      <t>七、对外经济。</t>
    </r>
    <r>
      <rPr>
        <sz val="12"/>
        <rFont val="仿宋_GB2312"/>
        <family val="0"/>
      </rPr>
      <t>实际利用外资（验资口径）完成28万元。</t>
    </r>
  </si>
  <si>
    <r>
      <t xml:space="preserve">      </t>
    </r>
    <r>
      <rPr>
        <b/>
        <sz val="12"/>
        <rFont val="仿宋_GB2312"/>
        <family val="0"/>
      </rPr>
      <t>八、全体居民可支配收入。</t>
    </r>
    <r>
      <rPr>
        <sz val="12"/>
        <rFont val="仿宋_GB2312"/>
        <family val="0"/>
      </rPr>
      <t>全体居民可支配收入24593元，同比增长1.7%，增幅居全市第11位。其中：城镇居民人均可支配收入25098元，同比增长1.6%，增幅居全市第7位；农村居民人均可支配收入9799元，同比增长3.2%，增幅居全市第3位。</t>
    </r>
  </si>
  <si>
    <t xml:space="preserve"> 国民经济主要指标</t>
  </si>
  <si>
    <t>指标名称</t>
  </si>
  <si>
    <r>
      <t>计量</t>
    </r>
    <r>
      <rPr>
        <b/>
        <sz val="12"/>
        <color indexed="8"/>
        <rFont val="宋体"/>
        <family val="0"/>
      </rPr>
      <t>单位</t>
    </r>
  </si>
  <si>
    <t>本月止累计</t>
  </si>
  <si>
    <r>
      <t>比上年
增长</t>
    </r>
    <r>
      <rPr>
        <b/>
        <sz val="12"/>
        <rFont val="Times New Roman"/>
        <family val="1"/>
      </rPr>
      <t xml:space="preserve"> </t>
    </r>
    <r>
      <rPr>
        <b/>
        <sz val="12"/>
        <rFont val="宋体"/>
        <family val="0"/>
      </rPr>
      <t>（％）</t>
    </r>
    <r>
      <rPr>
        <b/>
        <sz val="12"/>
        <rFont val="Times New Roman"/>
        <family val="1"/>
      </rPr>
      <t xml:space="preserve"> </t>
    </r>
  </si>
  <si>
    <t>本年目标
增幅（%）</t>
  </si>
  <si>
    <t>一、地区生产总值</t>
  </si>
  <si>
    <t>亿元</t>
  </si>
  <si>
    <t>二、农林牧渔业总产值</t>
  </si>
  <si>
    <t>三、规模以上工业增加值</t>
  </si>
  <si>
    <t>—</t>
  </si>
  <si>
    <t>四、固定资产投资</t>
  </si>
  <si>
    <t>五、建筑业总产值</t>
  </si>
  <si>
    <t>六、社会消费品零售总额</t>
  </si>
  <si>
    <r>
      <t xml:space="preserve">    </t>
    </r>
    <r>
      <rPr>
        <sz val="12"/>
        <color indexed="8"/>
        <rFont val="宋体"/>
        <family val="0"/>
      </rPr>
      <t>其中：限额以上</t>
    </r>
  </si>
  <si>
    <t>七、限额以上批发业销售额</t>
  </si>
  <si>
    <t>八、规模以上服务业营业收入</t>
  </si>
  <si>
    <t xml:space="preserve">    其中：重点营利性服务业</t>
  </si>
  <si>
    <r>
      <t>九、实际利用外资</t>
    </r>
    <r>
      <rPr>
        <sz val="12"/>
        <color indexed="8"/>
        <rFont val="宋体"/>
        <family val="0"/>
      </rPr>
      <t>（验资口径)</t>
    </r>
  </si>
  <si>
    <t>万元</t>
  </si>
  <si>
    <t>十、公共财政总收入</t>
  </si>
  <si>
    <t xml:space="preserve">      其中：地方公共财政收入</t>
  </si>
  <si>
    <t>十一、公共财政支出</t>
  </si>
  <si>
    <t>十二、全体居民可支配收入</t>
  </si>
  <si>
    <t>元</t>
  </si>
  <si>
    <t>　　　城镇居民人均可支配收入</t>
  </si>
  <si>
    <t>　　　农村居民人均可支配收入</t>
  </si>
  <si>
    <t>注：1.地区生产总值、农林牧渔业总产值、规模以上工业增加值绝对额按当年价格计算,增长速度按可比价格计算。</t>
  </si>
  <si>
    <t xml:space="preserve">    2.规模以上服务业营业收入为错月数。</t>
  </si>
  <si>
    <t xml:space="preserve">    3.实际利用外资（验资口径）全年工作目标为500万美元，按年初汇率换算为3250万元。</t>
  </si>
  <si>
    <t>单位：亿元</t>
  </si>
  <si>
    <t>指    标</t>
  </si>
  <si>
    <r>
      <t>比上年增长</t>
    </r>
    <r>
      <rPr>
        <b/>
        <sz val="12"/>
        <rFont val="Times New Roman"/>
        <family val="1"/>
      </rPr>
      <t xml:space="preserve">  (</t>
    </r>
    <r>
      <rPr>
        <b/>
        <sz val="12"/>
        <rFont val="宋体"/>
        <family val="0"/>
      </rPr>
      <t>％</t>
    </r>
    <r>
      <rPr>
        <b/>
        <sz val="12"/>
        <rFont val="Times New Roman"/>
        <family val="1"/>
      </rPr>
      <t>)</t>
    </r>
  </si>
  <si>
    <t xml:space="preserve">一、地区生产总值(GDP)        </t>
  </si>
  <si>
    <t xml:space="preserve">    第一产业增加值</t>
  </si>
  <si>
    <t xml:space="preserve">    第二产业增加值</t>
  </si>
  <si>
    <t xml:space="preserve">    第三产业增加值</t>
  </si>
  <si>
    <t xml:space="preserve">       交通运输、仓储和邮政业</t>
  </si>
  <si>
    <t xml:space="preserve">       批发和零售业</t>
  </si>
  <si>
    <r>
      <t xml:space="preserve">             </t>
    </r>
    <r>
      <rPr>
        <sz val="12"/>
        <color indexed="8"/>
        <rFont val="宋体"/>
        <family val="0"/>
      </rPr>
      <t>住宿和餐饮业</t>
    </r>
  </si>
  <si>
    <t xml:space="preserve">       金融业 </t>
  </si>
  <si>
    <t xml:space="preserve">       房地产业</t>
  </si>
  <si>
    <t xml:space="preserve">       其他服务业</t>
  </si>
  <si>
    <t>二、三次产业比重(%)</t>
  </si>
  <si>
    <t>本年</t>
  </si>
  <si>
    <t>上年同期</t>
  </si>
  <si>
    <t xml:space="preserve">      第一产业</t>
  </si>
  <si>
    <t xml:space="preserve">      第二产业</t>
  </si>
  <si>
    <t xml:space="preserve">      第三产业</t>
  </si>
  <si>
    <t>注：三次产业比重按现价计算。</t>
  </si>
  <si>
    <t>计量
单位</t>
  </si>
  <si>
    <t>目标
增幅（%）</t>
  </si>
  <si>
    <r>
      <t xml:space="preserve">        </t>
    </r>
    <r>
      <rPr>
        <sz val="12"/>
        <rFont val="宋体"/>
        <family val="0"/>
      </rPr>
      <t>农业</t>
    </r>
  </si>
  <si>
    <r>
      <t xml:space="preserve">        </t>
    </r>
    <r>
      <rPr>
        <sz val="12"/>
        <rFont val="宋体"/>
        <family val="0"/>
      </rPr>
      <t>林业</t>
    </r>
  </si>
  <si>
    <r>
      <t xml:space="preserve">        </t>
    </r>
    <r>
      <rPr>
        <sz val="12"/>
        <rFont val="宋体"/>
        <family val="0"/>
      </rPr>
      <t>牧业</t>
    </r>
  </si>
  <si>
    <r>
      <t xml:space="preserve">        </t>
    </r>
    <r>
      <rPr>
        <sz val="12"/>
        <rFont val="宋体"/>
        <family val="0"/>
      </rPr>
      <t>渔业</t>
    </r>
  </si>
  <si>
    <r>
      <t xml:space="preserve">        </t>
    </r>
    <r>
      <rPr>
        <sz val="12"/>
        <rFont val="宋体"/>
        <family val="0"/>
      </rPr>
      <t>农林牧渔服务业</t>
    </r>
  </si>
  <si>
    <t>规模以上工业总产值
分乡（镇、街道）完成情况</t>
  </si>
  <si>
    <t>比上年增长
(％)</t>
  </si>
  <si>
    <t xml:space="preserve">   工业总产值</t>
  </si>
  <si>
    <t xml:space="preserve">     列东街道</t>
  </si>
  <si>
    <r>
      <t xml:space="preserve"> </t>
    </r>
    <r>
      <rPr>
        <sz val="12"/>
        <color indexed="8"/>
        <rFont val="宋体"/>
        <family val="0"/>
      </rPr>
      <t xml:space="preserve">    </t>
    </r>
    <r>
      <rPr>
        <sz val="12"/>
        <color indexed="8"/>
        <rFont val="宋体"/>
        <family val="0"/>
      </rPr>
      <t>列西街道</t>
    </r>
  </si>
  <si>
    <r>
      <t xml:space="preserve"> </t>
    </r>
    <r>
      <rPr>
        <sz val="12"/>
        <color indexed="8"/>
        <rFont val="宋体"/>
        <family val="0"/>
      </rPr>
      <t xml:space="preserve">    </t>
    </r>
    <r>
      <rPr>
        <sz val="12"/>
        <color indexed="8"/>
        <rFont val="宋体"/>
        <family val="0"/>
      </rPr>
      <t>徐碧街道</t>
    </r>
  </si>
  <si>
    <r>
      <t xml:space="preserve"> </t>
    </r>
    <r>
      <rPr>
        <sz val="12"/>
        <color indexed="8"/>
        <rFont val="宋体"/>
        <family val="0"/>
      </rPr>
      <t xml:space="preserve">    </t>
    </r>
    <r>
      <rPr>
        <sz val="12"/>
        <color indexed="8"/>
        <rFont val="宋体"/>
        <family val="0"/>
      </rPr>
      <t>洋溪镇</t>
    </r>
  </si>
  <si>
    <r>
      <t xml:space="preserve"> </t>
    </r>
    <r>
      <rPr>
        <sz val="12"/>
        <color indexed="8"/>
        <rFont val="宋体"/>
        <family val="0"/>
      </rPr>
      <t xml:space="preserve">    </t>
    </r>
    <r>
      <rPr>
        <sz val="12"/>
        <color indexed="8"/>
        <rFont val="宋体"/>
        <family val="0"/>
      </rPr>
      <t>陈大镇</t>
    </r>
  </si>
  <si>
    <r>
      <t xml:space="preserve"> </t>
    </r>
    <r>
      <rPr>
        <sz val="12"/>
        <color indexed="8"/>
        <rFont val="宋体"/>
        <family val="0"/>
      </rPr>
      <t xml:space="preserve">    </t>
    </r>
    <r>
      <rPr>
        <sz val="12"/>
        <color indexed="8"/>
        <rFont val="宋体"/>
        <family val="0"/>
      </rPr>
      <t>开发区</t>
    </r>
  </si>
  <si>
    <t>规模以上工业企业
主要产品产量</t>
  </si>
  <si>
    <t>产品名称</t>
  </si>
  <si>
    <t xml:space="preserve">本月 </t>
  </si>
  <si>
    <t>本月止
累计</t>
  </si>
  <si>
    <t>粗  钢</t>
  </si>
  <si>
    <t>万吨</t>
  </si>
  <si>
    <t>钢  材</t>
  </si>
  <si>
    <t>生  铁</t>
  </si>
  <si>
    <t>人造板</t>
  </si>
  <si>
    <t>万立方米</t>
  </si>
  <si>
    <t>布</t>
  </si>
  <si>
    <t>万米</t>
  </si>
  <si>
    <r>
      <t>化</t>
    </r>
    <r>
      <rPr>
        <sz val="12"/>
        <rFont val="宋体"/>
        <family val="0"/>
      </rPr>
      <t xml:space="preserve"> </t>
    </r>
    <r>
      <rPr>
        <sz val="12"/>
        <rFont val="宋体"/>
        <family val="0"/>
      </rPr>
      <t xml:space="preserve"> </t>
    </r>
    <r>
      <rPr>
        <sz val="12"/>
        <rFont val="宋体"/>
        <family val="0"/>
      </rPr>
      <t>肥</t>
    </r>
  </si>
  <si>
    <t>1-5月</t>
  </si>
  <si>
    <t>比上年增减</t>
  </si>
  <si>
    <t>综合指数</t>
  </si>
  <si>
    <t>%</t>
  </si>
  <si>
    <t xml:space="preserve">  产品销售率</t>
  </si>
  <si>
    <t xml:space="preserve">  资本保值增值率</t>
  </si>
  <si>
    <t xml:space="preserve">  成本费用利润率</t>
  </si>
  <si>
    <t xml:space="preserve">  总资产贡献率</t>
  </si>
  <si>
    <t xml:space="preserve">  资产负债率</t>
  </si>
  <si>
    <t xml:space="preserve">  全员劳动生产率</t>
  </si>
  <si>
    <t>元／人</t>
  </si>
  <si>
    <t xml:space="preserve">  流动资产周转次数</t>
  </si>
  <si>
    <t>次</t>
  </si>
  <si>
    <t xml:space="preserve"> 指    标</t>
  </si>
  <si>
    <t>比上年
增长（％）</t>
  </si>
  <si>
    <t>企业单位数</t>
  </si>
  <si>
    <t>个</t>
  </si>
  <si>
    <t xml:space="preserve">  ＃亏损企业</t>
  </si>
  <si>
    <t>主营业务收入</t>
  </si>
  <si>
    <t>利润总额</t>
  </si>
  <si>
    <t>亏损企业亏损额</t>
  </si>
  <si>
    <t>税金总额</t>
  </si>
  <si>
    <t>流动资产合计</t>
  </si>
  <si>
    <t>应收账款净额</t>
  </si>
  <si>
    <t>产成品存货</t>
  </si>
  <si>
    <t>一、固定资产投资</t>
  </si>
  <si>
    <t xml:space="preserve">    1.项目投资</t>
  </si>
  <si>
    <t xml:space="preserve">    2.房地产开发</t>
  </si>
  <si>
    <t>二、商品房屋建筑面积</t>
  </si>
  <si>
    <t xml:space="preserve">    1.施工面积</t>
  </si>
  <si>
    <t>万平方米</t>
  </si>
  <si>
    <t xml:space="preserve">      ＃本年新开工面积</t>
  </si>
  <si>
    <t xml:space="preserve">    2.竣工面积</t>
  </si>
  <si>
    <t>三、商品房屋销售面积</t>
  </si>
  <si>
    <t>四、商品房屋销售额</t>
  </si>
  <si>
    <t>五、商品房屋待售面积</t>
  </si>
  <si>
    <t>六、固定资产投资按国民经济行业分：</t>
  </si>
  <si>
    <t xml:space="preserve">    1.第一产业</t>
  </si>
  <si>
    <t xml:space="preserve">    2.第二产业</t>
  </si>
  <si>
    <t xml:space="preserve">       #工业</t>
  </si>
  <si>
    <t xml:space="preserve">    3.第三产业</t>
  </si>
  <si>
    <t>七、建筑业产值</t>
  </si>
  <si>
    <t>固定资产投资
分乡（镇、街道）完成情况</t>
  </si>
  <si>
    <t>比上年增长(%)</t>
  </si>
  <si>
    <t>本年计划增幅（%）</t>
  </si>
  <si>
    <t xml:space="preserve">    全区合计</t>
  </si>
  <si>
    <t xml:space="preserve">      其中：工业</t>
  </si>
  <si>
    <t xml:space="preserve">    列东街道</t>
  </si>
  <si>
    <t xml:space="preserve">    列西街道</t>
  </si>
  <si>
    <t xml:space="preserve">    徐碧街道</t>
  </si>
  <si>
    <t xml:space="preserve">    陈大镇</t>
  </si>
  <si>
    <t xml:space="preserve">    洋溪镇</t>
  </si>
  <si>
    <t xml:space="preserve">    经济开发区</t>
  </si>
  <si>
    <t xml:space="preserve">本月  </t>
  </si>
  <si>
    <t xml:space="preserve">比上年
增长（％） </t>
  </si>
  <si>
    <t>一、社会消费品零售总额</t>
  </si>
  <si>
    <t xml:space="preserve">   1.限额以上</t>
  </si>
  <si>
    <t xml:space="preserve">   2.限额以下</t>
  </si>
  <si>
    <t>二、限额以上批零业主要商品零售额</t>
  </si>
  <si>
    <t xml:space="preserve">    1.食品、饮料、烟酒类</t>
  </si>
  <si>
    <t xml:space="preserve">    2.服装、鞋帽、针纺织品类</t>
  </si>
  <si>
    <t xml:space="preserve">    3.金银珠宝类</t>
  </si>
  <si>
    <t xml:space="preserve">    4.日用品类</t>
  </si>
  <si>
    <t xml:space="preserve">    5.体育、娱乐用品类</t>
  </si>
  <si>
    <t xml:space="preserve">    6.家用电器和音像器材类</t>
  </si>
  <si>
    <t xml:space="preserve">    7.中西药品类</t>
  </si>
  <si>
    <t xml:space="preserve">    8.文化办公用品类</t>
  </si>
  <si>
    <t xml:space="preserve">    9.通讯器材类</t>
  </si>
  <si>
    <t xml:space="preserve">    10.石油及制品类</t>
  </si>
  <si>
    <t xml:space="preserve">    11.汽车类</t>
  </si>
  <si>
    <t>限上批零住餐业
分乡（镇、街道）完成情况</t>
  </si>
  <si>
    <t>本月</t>
  </si>
  <si>
    <t>比上年
增长(%)</t>
  </si>
  <si>
    <t>一、限额以上零售额</t>
  </si>
  <si>
    <t xml:space="preserve">     列西街道</t>
  </si>
  <si>
    <t xml:space="preserve">     徐碧街道</t>
  </si>
  <si>
    <t xml:space="preserve">     陈大镇</t>
  </si>
  <si>
    <t xml:space="preserve">     洋溪镇</t>
  </si>
  <si>
    <t>二、限额以上批发业销售额</t>
  </si>
  <si>
    <t xml:space="preserve">本  月  </t>
  </si>
  <si>
    <r>
      <t>比上年
增长（％）</t>
    </r>
    <r>
      <rPr>
        <b/>
        <sz val="12"/>
        <rFont val="Times New Roman"/>
        <family val="1"/>
      </rPr>
      <t xml:space="preserve"> </t>
    </r>
  </si>
  <si>
    <t>公共财政总收入</t>
  </si>
  <si>
    <t>　　地方公共财政收入</t>
  </si>
  <si>
    <t>　　　1.税收收入</t>
  </si>
  <si>
    <t xml:space="preserve">  　　　＃国内增值税</t>
  </si>
  <si>
    <t xml:space="preserve">          企业所得税</t>
  </si>
  <si>
    <t xml:space="preserve">   　　　 个人所得税</t>
  </si>
  <si>
    <t xml:space="preserve">          城市维护建设税</t>
  </si>
  <si>
    <t xml:space="preserve">          房产税</t>
  </si>
  <si>
    <t xml:space="preserve">          印花税</t>
  </si>
  <si>
    <t xml:space="preserve">          契税</t>
  </si>
  <si>
    <t xml:space="preserve">   　2.非税收入 </t>
  </si>
  <si>
    <t xml:space="preserve">   　   ＃专项收入</t>
  </si>
  <si>
    <t>公共财政支出</t>
  </si>
  <si>
    <t>梅列区全体居民收支情况</t>
  </si>
  <si>
    <t>比上年增长（%）</t>
  </si>
  <si>
    <t>一、可支配收入</t>
  </si>
  <si>
    <t>二、生活消费支出</t>
  </si>
  <si>
    <t>梅列区城乡居民收支情况</t>
  </si>
  <si>
    <t>城镇居民</t>
  </si>
  <si>
    <t>农村居民</t>
  </si>
  <si>
    <t>比上年
增长（%）</t>
  </si>
  <si>
    <t>城乡居民人均可支配收入
分镇（街道）情况（样本点）</t>
  </si>
  <si>
    <t>本季止累计</t>
  </si>
  <si>
    <t>全体居民人均可支配收入</t>
  </si>
  <si>
    <t>列东街道</t>
  </si>
  <si>
    <t>列西街道</t>
  </si>
  <si>
    <t>徐碧街道</t>
  </si>
  <si>
    <t>陈大镇</t>
  </si>
  <si>
    <t>洋溪镇</t>
  </si>
  <si>
    <t>全市各县（市、区）主要经济指标对比表（一）</t>
  </si>
  <si>
    <t>地区生产总值(GDP)
（亿元）</t>
  </si>
  <si>
    <t>农林牧渔业总产值
(亿元)</t>
  </si>
  <si>
    <t>规模以上工业增加值</t>
  </si>
  <si>
    <t>产销率
（％）</t>
  </si>
  <si>
    <t>绝对值</t>
  </si>
  <si>
    <t>位次</t>
  </si>
  <si>
    <t>增幅（%）</t>
  </si>
  <si>
    <t>增减
（百分点）</t>
  </si>
  <si>
    <r>
      <t>全</t>
    </r>
    <r>
      <rPr>
        <sz val="12"/>
        <rFont val="Times New Roman"/>
        <family val="1"/>
      </rPr>
      <t xml:space="preserve">    </t>
    </r>
    <r>
      <rPr>
        <sz val="12"/>
        <rFont val="华文中宋"/>
        <family val="0"/>
      </rPr>
      <t>市</t>
    </r>
  </si>
  <si>
    <t>-</t>
  </si>
  <si>
    <t>梅列区</t>
  </si>
  <si>
    <t>三元区</t>
  </si>
  <si>
    <t>永安市</t>
  </si>
  <si>
    <t>明溪县</t>
  </si>
  <si>
    <t>清流县</t>
  </si>
  <si>
    <t>宁化县</t>
  </si>
  <si>
    <t>大田县</t>
  </si>
  <si>
    <t>尤溪县</t>
  </si>
  <si>
    <t>沙  县</t>
  </si>
  <si>
    <t>将乐县</t>
  </si>
  <si>
    <t>泰宁县</t>
  </si>
  <si>
    <t>建宁县</t>
  </si>
  <si>
    <t>注：2020年工业增加值指标只公布增幅和全市排名，不公布绝对值。</t>
  </si>
  <si>
    <t>全市各县（市、区）主要经济指标对比表（二）</t>
  </si>
  <si>
    <t>工业经济效益指数
（上月数、％）</t>
  </si>
  <si>
    <t>全社会工业用电量
(亿千瓦时)</t>
  </si>
  <si>
    <t>固定资产投资
(不含农户、亿元)</t>
  </si>
  <si>
    <t>社会消费品零售总额
(亿元)</t>
  </si>
  <si>
    <t>限上批发业销售额
(亿元)</t>
  </si>
  <si>
    <t xml:space="preserve">注：2020年固定资产投资指标只公布增幅和全市排名，不公布绝对值。
   </t>
  </si>
  <si>
    <t>全市各县（市、区）主要经济指标对比表（三）</t>
  </si>
  <si>
    <t>公共财政总收入
(亿元)</t>
  </si>
  <si>
    <t>地方公共财政收入
(亿元)</t>
  </si>
  <si>
    <t>金融机构本外币存款余额(亿元）</t>
  </si>
  <si>
    <t>金融机构本外币贷款余额(亿元）</t>
  </si>
  <si>
    <t>全市各县（市、区）主要经济指标对比表（四）</t>
  </si>
  <si>
    <t>实际利用外资
(验资口径、万元）</t>
  </si>
  <si>
    <t>全体居民人均
可支配收入(元）</t>
  </si>
  <si>
    <t>城镇居民人均
可支配收入(元）</t>
  </si>
  <si>
    <t>农村居民人均
可支配收入(元）</t>
  </si>
  <si>
    <t>注：2020年实际利用外资只公布有实际到资的县（市、区），不公布增幅和全市排名。</t>
  </si>
  <si>
    <t>全国人口普查条例
中华人民共和国国务院令</t>
  </si>
  <si>
    <t>第576号</t>
  </si>
  <si>
    <t xml:space="preserve">
      《全国人口普查条例》已经2010年5月12日国务院第111次常务会议通过，现予公布，自2010年6月1日起施行。
　　　　　　　　　　　　　　　　　　　　　　　　　　总理　 温家宝
　　　　　　　　　　　　　　　　　　　　　　　　二○一○年五月二十四日</t>
  </si>
  <si>
    <t xml:space="preserve">
                               第一章　总　　则
　　第一条　为了科学、有效地组织实施全国人口普查，保障人口普查数据的真实性、准确性、完整性和及时性，根据《中华人民共和国统计法》，制定本条例。
　　第二条　人口普查的目的是全面掌握全国人口的基本情况，为研究制定人口政策和经济社会发展规划提供依据，为社会公众提供人口统计信息服务。
　　第三条　人口普查工作按照全国统一领导、部门分工协作、地方分级负责、各方共同参与的原则组织实施。
　　国务院统一领导全国人口普查工作，研究决定人口普查中的重大问题。地方各级人民政府按照国务院的统一规定和要求，领导本行政区域的人口普查工作。
　　在人口普查工作期间，各级人民政府设立由统计机构和有关部门组成的人口普查机构（以下简称普查机构），负责人口普查的组织实施工作。
　　村民委员会、居民委员会应当协助所在地人民政府动员和组织社会力量，做好本区域的人口普查工作。
　　国家机关、社会团体、企业事业单位应当按照《中华人民共和国统计法》和本条例的规定，参与并配合人口普查工作。
　　第四条　人口普查对象应当按照《中华人民共和国统计法》和本条例的规定，真实、准确、完整、及时地提供人口普查所需的资料。
　　人口普查对象提供的资料，应当依法予以保密。
　　第五条　普查机构和普查机构工作人员、普查指导员、普查员（以下统称普查人员）依法独立行使调查、报告、监督的职权，任何单位和个人不得干涉。
　　地方各级人民政府、各部门、各单位及其负责人，不得自行修改普查机构和普查人员依法搜集、整理的人口普查资料，不得以任何方式要求普查机构和普查人员及其他单位和个人伪造、篡改人口普查资料，不得对依法履行职责或者拒绝、抵制人口普查违法行为的普查人员打击报复。
　　第六条　各级人民政府应当利用报刊、广播、电视、互联网和户外广告等媒介，开展人口普查的宣传动员工作。
　　第七条　人口普查所需经费，由国务院和地方各级人民政府共同负担，并列入相应年度的财政预算，按时拨付，确保足额到位。
　　人口普查经费应当统一管理、专款专用，从严控制支出。
　　第八条　人口普查每10年进行一次，尾数逢0的年份为普查年度，标准时点为普查年度的11月1日零时。
　　第九条　国家统计局会同国务院有关部门制定全国人口普查方案(以下简称普查方案)，报国务院批准。
　　人口普查应当按照普查方案的规定执行。
　　第十条　对认真执行本条例，忠于职守、坚持原则，做出显著成绩的单位和个人，按照国家有关规定给予表彰和奖励。
                        第二章　人口普查的对象、内容和方法
　　第十一条　人口普查对象是指普查标准时点在中华人民共和国境内的自然人以及在中华人民共和国境外但未定居的中国公民，不包括在中华人民共和国境内短期停留的境外人员。
　　第十二条　人口普查主要调查人口和住户的基本情况，内容包括姓名、性别、年龄、民族、国籍、受教育程度、行业、职业、迁移流动、社会保障、婚姻、生育、死亡、住房情况等。
　　第十三条　人口普查采用全面调查的方法，以户为单位进行登记。
　　第十四条　人口普查采用国家统计分类标准。
                           第三章　人口普查的组织实施
　　第十五条　人口普查登记前，公安机关应当按照普查方案的规定完成户口整顿工作，并将有关资料提交本级人口普查机构。
　　第十六条　人口普查登记前应当划分普查区，普查区以村民委员会、居民委员会所辖区域为基础划分，每个普查区划分为若干普查小区。
　　第十七条　每个普查小区应当至少有一名普查员，负责入户登记等普查工作。每个普查区应当至少有一名普查指导员，负责安排、指导、督促和检查普查员的工作，也可以直接进行入户登记。
　　第十八条　普查指导员和普查员应当具有初中以上文化水平，身体健康，责任心强。
　　第十九条　普查指导员和普查员可以从国家机关、社会团体、企业事业单位借调，也可以从村民委员会、居民委员会或者社会招聘。借调和招聘工作由县级人民政府负责。
　　国家鼓励符合条件的公民作为志愿者参与人口普查工作。
　　第二十条　借调的普查指导员和普查员的工资由原单位支付，其福利待遇保持不变，并保留其原有工作岗位。
　　招聘的普查指导员和普查员的劳动报酬，在人口普查经费中予以安排，由聘用单位支付。
　　第二十一条　普查机构应当对普查指导员和普查员进行业务培训，并对考核合格的人员颁发全国统一的普查指导员证或者普查员证。
　　普查指导员和普查员执行人口普查任务时，应当出示普查指导员证或者普查员证。
　　第二十二条　人口普查登记前，普查指导员、普查员应当绘制普查小区图，编制普查小区户主姓名底册。
　　第二十三条　普查指导员、普查员入户登记时，应当向人口普查对象说明人口普查的目的、法律依据以及人口普查对象的权利和义务。
　　第二十四条　人口普查对象应当按时提供人口普查所需的资料，如实回答相关问题，不得隐瞒有关情况，不得提供虚假信息，不得拒绝或者阻碍人口普查工作。
　　第二十五条　人口普查对象应当在普查表上签字或者盖章确认，并对其内容的真实性负责。
　　第二十六条　普查人员应当坚持实事求是，恪守职业道德，拒绝、抵制人口普查工作中的违法行为。
　　普查机构和普查人员不得伪造、篡改普查资料，不得以任何方式要求任何单位和个人提供虚假的普查资料。
　　第二十七条　人口普查实行质量控制岗位责任制，普查机构应当对人口普查实施中的每个环节实行质量控制和检查，对人口普查数据进行审核、复查和验收。
　　第二十八条　国家统计局统一组织人口普查数据的事后质量抽查工作。
                         第四章　人口普查资料的管理和公布
　　第二十九条　地方各级普查机构应当按照普查方案的规定进行数据处理，并按时上报人口普查资料。
　　第三十条　人口普查汇总资料，除依法应当保密的外，应当予以公布。
　　全国和各省、自治区、直辖市主要人口普查数据，由国家统计局以公报形式公布。
　　地方人民政府统计机构公布本行政区域主要人口普查数据，应当报经上一级人民政府统计机构核准。
　　第三十一条　各级人民政府统计机构应当做好人口普查资料的管理、开发和应用，为社会公众提供查询、咨询等服务。
　　第三十二条　人口普查中获得的原始普查资料，按照国家有关规定保存、销毁。
　　第三十三条　人口普查中获得的能够识别或者推断单个普查对象身份的资料，任何单位和个人不得对外提供、泄露，不得作为对人口普查对象作出具体行政行为的依据，不得用于人口普查以外的目的。
　　人口普查数据不得作为对地方人民政府进行政绩考核和责任追究的依据。
                                  第五章　法律责任
　　第三十四条　地方人民政府、政府统计机构或者有关部门、单位的负责人有下列行为之一的，由任免机关或者监察机关依法给予处分，并由县级以上人民政府统计机构予以通报；构成犯罪的，依法追究刑事责任：
　　（一）自行修改人口普查资料、编造虚假人口普查数据的；
　　（二）要求有关单位和个人伪造、篡改人口普查资料的；
　　（三）不按照国家有关规定保存、销毁人口普查资料的；
　　（四）违法公布人口普查资料的；
　　（五）对依法履行职责或者拒绝、抵制人口普查违法行为的普查人员打击报复的；
　　（六）对本地方、本部门、本单位发生的严重人口普查违法行为失察的。
　　第三十五条　普查机构在组织实施人口普查活动中有下列违法行为之一的，由本级人民政府或者上级人民政府统计机构责令改正，予以通报；对直接负责的主管人员和其他直接责任人员，由任免机关或者监察机关依法给予处分：
　　（一）不执行普查方案的；
　　（二）伪造、篡改人口普查资料的；
　　（三）要求人口普查对象提供不真实的人口普查资料的；
　　（四）未按照普查方案的规定报送人口普查资料的；
　　（五）违反国家有关规定，造成人口普查资料毁损、灭失的；
　　（六）泄露或者向他人提供能够识别或者推断单个普查对象身份的资料的。
　　普查人员有前款所列行为之一的，责令其停止执行人口普查任务，予以通报，依法给予处分。
　　第三十六条　人口普查对象拒绝提供人口普查所需的资料，或者提供不真实、不完整的人口普查资料的，由县级以上人民政府统计机构责令改正，予以批评教育。
　　人口普查对象阻碍普查机构和普查人员依法开展人口普查工作，构成违反治安管理行为的，由公安机关依法给予处罚。
　　第三十七条　县级以上人民政府统计机构应当设立举报电话和信箱，接受社会各界对人口普查违法行为的检举和监督。
                              第六章　附　　则
　　第三十八条　中国人民解放军现役军人、人民武装警察等人员的普查内容和方法，由国家统计局会同国务院有关部门、军队有关部门规定。
　　交通极为不便地区的人口普查登记的时间和方法，由国家统计局会同国务院有关部门规定。
　　第三十九条　香港特别行政区、澳门特别行政区的人口数，按照香港特别行政区政府、澳门特别行政区政府公布的资料计算。
　　台湾地区的人口数，按照台湾地区有关主管部门公布的资料计算。
　　第四十条　为及时掌握人口发展变化情况，在两次人口普查之间进行全国1%人口抽样调查。全国1%人口抽样调查参照本条例执行。
　　第四十一条　本条例自2010年6月1日起施行。</t>
  </si>
  <si>
    <t>梅列建筑业上半年完成产值2157572千元，同比下降6.3%。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</si>
</sst>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_-&quot;$&quot;\ * #,##0_-;_-&quot;$&quot;\ * #,##0\-;_-&quot;$&quot;\ * &quot;-&quot;_-;_-@_-"/>
    <numFmt numFmtId="178" formatCode="&quot;$&quot;\ #,##0.00_-;[Red]&quot;$&quot;\ #,##0.00\-"/>
    <numFmt numFmtId="179" formatCode="_(&quot;$&quot;* #,##0.00_);_(&quot;$&quot;* \(#,##0.00\);_(&quot;$&quot;* &quot;-&quot;??_);_(@_)"/>
    <numFmt numFmtId="180" formatCode="_-* #,##0_-;\-* #,##0_-;_-* &quot;-&quot;_-;_-@_-"/>
    <numFmt numFmtId="181" formatCode="#,##0;\(#,##0\)"/>
    <numFmt numFmtId="182" formatCode="_-* #,##0.00_-;\-* #,##0.00_-;_-* &quot;-&quot;??_-;_-@_-"/>
    <numFmt numFmtId="183" formatCode="_-&quot;$&quot;\ * #,##0.00_-;_-&quot;$&quot;\ * #,##0.00\-;_-&quot;$&quot;\ * &quot;-&quot;??_-;_-@_-"/>
    <numFmt numFmtId="184" formatCode="\$#,##0.00;\(\$#,##0.00\)"/>
    <numFmt numFmtId="185" formatCode="\$#,##0;\(\$#,##0\)"/>
    <numFmt numFmtId="186" formatCode="&quot;$&quot;\ #,##0_-;[Red]&quot;$&quot;\ #,##0\-"/>
    <numFmt numFmtId="187" formatCode="#,##0.0_);\(#,##0.0\)"/>
    <numFmt numFmtId="188" formatCode="&quot;$&quot;#,##0_);[Red]\(&quot;$&quot;#,##0\)"/>
    <numFmt numFmtId="189" formatCode="&quot;$&quot;#,##0.00_);[Red]\(&quot;$&quot;#,##0.00\)"/>
    <numFmt numFmtId="190" formatCode="#\ ??/??"/>
    <numFmt numFmtId="191" formatCode="_(&quot;$&quot;* #,##0_);_(&quot;$&quot;* \(#,##0\);_(&quot;$&quot;* &quot;-&quot;_);_(@_)"/>
    <numFmt numFmtId="192" formatCode="0_ "/>
    <numFmt numFmtId="193" formatCode="0.0_ "/>
    <numFmt numFmtId="194" formatCode="0;_밀"/>
    <numFmt numFmtId="195" formatCode="0_);[Red]\(0\)"/>
    <numFmt numFmtId="196" formatCode="0.00;_밀"/>
    <numFmt numFmtId="197" formatCode="0.00_);[Red]\(0.00\)"/>
    <numFmt numFmtId="198" formatCode="0.0_);[Red]\(0.0\)"/>
    <numFmt numFmtId="199" formatCode="0.00_ "/>
    <numFmt numFmtId="200" formatCode="0.0"/>
    <numFmt numFmtId="201" formatCode="#,##0.0_ "/>
    <numFmt numFmtId="202" formatCode="0.000;_�"/>
    <numFmt numFmtId="203" formatCode="0;_�"/>
  </numFmts>
  <fonts count="127">
    <font>
      <sz val="12"/>
      <name val="宋体"/>
      <family val="0"/>
    </font>
    <font>
      <sz val="11"/>
      <name val="宋体"/>
      <family val="0"/>
    </font>
    <font>
      <sz val="12"/>
      <name val="Arial"/>
      <family val="2"/>
    </font>
    <font>
      <sz val="12"/>
      <color indexed="8"/>
      <name val="Arial"/>
      <family val="2"/>
    </font>
    <font>
      <b/>
      <sz val="18"/>
      <color indexed="8"/>
      <name val="仿宋"/>
      <family val="3"/>
    </font>
    <font>
      <b/>
      <sz val="18"/>
      <color indexed="57"/>
      <name val="仿宋"/>
      <family val="3"/>
    </font>
    <font>
      <b/>
      <sz val="12"/>
      <color indexed="8"/>
      <name val="宋体"/>
      <family val="0"/>
    </font>
    <font>
      <b/>
      <sz val="12"/>
      <color indexed="8"/>
      <name val="仿宋_GB2312"/>
      <family val="0"/>
    </font>
    <font>
      <sz val="10"/>
      <color indexed="8"/>
      <name val="仿宋_GB2312"/>
      <family val="0"/>
    </font>
    <font>
      <sz val="10"/>
      <name val="仿宋_GB2312"/>
      <family val="0"/>
    </font>
    <font>
      <sz val="10"/>
      <name val="宋体"/>
      <family val="0"/>
    </font>
    <font>
      <b/>
      <sz val="10"/>
      <name val="宋体"/>
      <family val="0"/>
    </font>
    <font>
      <sz val="10"/>
      <name val="Helv"/>
      <family val="2"/>
    </font>
    <font>
      <sz val="20"/>
      <name val="黑体"/>
      <family val="3"/>
    </font>
    <font>
      <sz val="10"/>
      <name val="华文中宋"/>
      <family val="0"/>
    </font>
    <font>
      <sz val="12"/>
      <color indexed="8"/>
      <name val="华文中宋"/>
      <family val="0"/>
    </font>
    <font>
      <sz val="12"/>
      <name val="华文中宋"/>
      <family val="0"/>
    </font>
    <font>
      <b/>
      <sz val="12"/>
      <name val="华文中宋"/>
      <family val="0"/>
    </font>
    <font>
      <b/>
      <sz val="12"/>
      <name val="Arial"/>
      <family val="2"/>
    </font>
    <font>
      <sz val="11"/>
      <name val="楷体_GB2312"/>
      <family val="0"/>
    </font>
    <font>
      <sz val="14"/>
      <name val="华文仿宋"/>
      <family val="0"/>
    </font>
    <font>
      <sz val="10"/>
      <color indexed="8"/>
      <name val="华文中宋"/>
      <family val="0"/>
    </font>
    <font>
      <b/>
      <sz val="12"/>
      <color indexed="8"/>
      <name val="Arial"/>
      <family val="2"/>
    </font>
    <font>
      <sz val="10"/>
      <color indexed="8"/>
      <name val="宋体"/>
      <family val="0"/>
    </font>
    <font>
      <sz val="11"/>
      <name val="华文中宋"/>
      <family val="0"/>
    </font>
    <font>
      <sz val="12"/>
      <color indexed="8"/>
      <name val="宋体"/>
      <family val="0"/>
    </font>
    <font>
      <sz val="18"/>
      <name val="宋体"/>
      <family val="0"/>
    </font>
    <font>
      <b/>
      <sz val="12"/>
      <name val="宋体"/>
      <family val="0"/>
    </font>
    <font>
      <b/>
      <sz val="14"/>
      <name val="宋体"/>
      <family val="0"/>
    </font>
    <font>
      <sz val="18"/>
      <name val="黑体"/>
      <family val="3"/>
    </font>
    <font>
      <b/>
      <sz val="11"/>
      <color indexed="8"/>
      <name val="宋体"/>
      <family val="0"/>
    </font>
    <font>
      <sz val="10"/>
      <color indexed="33"/>
      <name val="宋体"/>
      <family val="0"/>
    </font>
    <font>
      <sz val="12"/>
      <color indexed="33"/>
      <name val="宋体"/>
      <family val="0"/>
    </font>
    <font>
      <sz val="12"/>
      <name val="Times New Roman"/>
      <family val="1"/>
    </font>
    <font>
      <b/>
      <sz val="20"/>
      <name val="黑体"/>
      <family val="3"/>
    </font>
    <font>
      <sz val="12"/>
      <color indexed="8"/>
      <name val="Times New Roman"/>
      <family val="1"/>
    </font>
    <font>
      <sz val="20"/>
      <color indexed="8"/>
      <name val="黑体"/>
      <family val="3"/>
    </font>
    <font>
      <sz val="12"/>
      <color indexed="10"/>
      <name val="宋体"/>
      <family val="0"/>
    </font>
    <font>
      <b/>
      <sz val="18"/>
      <name val="方正小标宋简体"/>
      <family val="0"/>
    </font>
    <font>
      <b/>
      <sz val="18"/>
      <color indexed="57"/>
      <name val="楷体_GB2312"/>
      <family val="0"/>
    </font>
    <font>
      <sz val="12"/>
      <name val="仿宋_GB2312"/>
      <family val="0"/>
    </font>
    <font>
      <sz val="14"/>
      <color indexed="8"/>
      <name val="宋体"/>
      <family val="0"/>
    </font>
    <font>
      <sz val="14"/>
      <color indexed="10"/>
      <name val="宋体"/>
      <family val="0"/>
    </font>
    <font>
      <b/>
      <sz val="12"/>
      <name val="仿宋_GB2312"/>
      <family val="0"/>
    </font>
    <font>
      <b/>
      <sz val="6"/>
      <color indexed="10"/>
      <name val="宋体"/>
      <family val="0"/>
    </font>
    <font>
      <sz val="10"/>
      <color indexed="8"/>
      <name val="Times New Roman"/>
      <family val="1"/>
    </font>
    <font>
      <sz val="14"/>
      <color indexed="8"/>
      <name val="Times New Roman"/>
      <family val="1"/>
    </font>
    <font>
      <sz val="14"/>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7"/>
      <name val="宋体"/>
      <family val="0"/>
    </font>
    <font>
      <i/>
      <sz val="11"/>
      <color indexed="23"/>
      <name val="宋体"/>
      <family val="0"/>
    </font>
    <font>
      <b/>
      <sz val="15"/>
      <color indexed="57"/>
      <name val="宋体"/>
      <family val="0"/>
    </font>
    <font>
      <b/>
      <sz val="13"/>
      <color indexed="57"/>
      <name val="宋体"/>
      <family val="0"/>
    </font>
    <font>
      <b/>
      <sz val="11"/>
      <color indexed="57"/>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9"/>
      <name val="等线"/>
      <family val="0"/>
    </font>
    <font>
      <sz val="8"/>
      <name val="Times New Roman"/>
      <family val="1"/>
    </font>
    <font>
      <b/>
      <sz val="11"/>
      <color indexed="52"/>
      <name val="宋体"/>
      <family val="0"/>
    </font>
    <font>
      <sz val="10"/>
      <name val="Arial"/>
      <family val="2"/>
    </font>
    <font>
      <sz val="12"/>
      <color indexed="9"/>
      <name val="宋体"/>
      <family val="0"/>
    </font>
    <font>
      <sz val="12"/>
      <color indexed="16"/>
      <name val="宋体"/>
      <family val="0"/>
    </font>
    <font>
      <sz val="11"/>
      <color indexed="8"/>
      <name val="等线"/>
      <family val="0"/>
    </font>
    <font>
      <sz val="10"/>
      <name val="MS Sans Serif"/>
      <family val="2"/>
    </font>
    <font>
      <sz val="11"/>
      <color indexed="60"/>
      <name val="宋体"/>
      <family val="0"/>
    </font>
    <font>
      <sz val="10"/>
      <name val="Geneva"/>
      <family val="2"/>
    </font>
    <font>
      <sz val="10"/>
      <color indexed="8"/>
      <name val="MS Sans Serif"/>
      <family val="2"/>
    </font>
    <font>
      <sz val="11"/>
      <color indexed="20"/>
      <name val="宋体"/>
      <family val="0"/>
    </font>
    <font>
      <b/>
      <sz val="15"/>
      <color indexed="56"/>
      <name val="宋体"/>
      <family val="0"/>
    </font>
    <font>
      <sz val="10"/>
      <color indexed="8"/>
      <name val="Arial"/>
      <family val="2"/>
    </font>
    <font>
      <sz val="10"/>
      <name val="Times New Roman"/>
      <family val="1"/>
    </font>
    <font>
      <b/>
      <sz val="9"/>
      <name val="Arial"/>
      <family val="2"/>
    </font>
    <font>
      <b/>
      <sz val="13"/>
      <color indexed="56"/>
      <name val="宋体"/>
      <family val="0"/>
    </font>
    <font>
      <sz val="8"/>
      <name val="Arial"/>
      <family val="2"/>
    </font>
    <font>
      <sz val="12"/>
      <name val="Helv"/>
      <family val="2"/>
    </font>
    <font>
      <sz val="12"/>
      <color indexed="9"/>
      <name val="Helv"/>
      <family val="2"/>
    </font>
    <font>
      <sz val="7"/>
      <name val="Small Fonts"/>
      <family val="2"/>
    </font>
    <font>
      <b/>
      <sz val="18"/>
      <color indexed="56"/>
      <name val="宋体"/>
      <family val="0"/>
    </font>
    <font>
      <b/>
      <sz val="10"/>
      <name val="MS Sans Serif"/>
      <family val="2"/>
    </font>
    <font>
      <b/>
      <sz val="10"/>
      <name val="Arial"/>
      <family val="2"/>
    </font>
    <font>
      <b/>
      <sz val="10"/>
      <name val="Tms Rmn"/>
      <family val="1"/>
    </font>
    <font>
      <b/>
      <sz val="11"/>
      <color indexed="56"/>
      <name val="宋体"/>
      <family val="0"/>
    </font>
    <font>
      <b/>
      <sz val="14"/>
      <name val="楷体"/>
      <family val="3"/>
    </font>
    <font>
      <b/>
      <sz val="18"/>
      <color indexed="62"/>
      <name val="宋体"/>
      <family val="0"/>
    </font>
    <font>
      <sz val="10"/>
      <name val="楷体"/>
      <family val="3"/>
    </font>
    <font>
      <sz val="12"/>
      <color indexed="17"/>
      <name val="宋体"/>
      <family val="0"/>
    </font>
    <font>
      <sz val="11"/>
      <color indexed="52"/>
      <name val="宋体"/>
      <family val="0"/>
    </font>
    <font>
      <b/>
      <sz val="12"/>
      <name val="Times New Roman"/>
      <family val="1"/>
    </font>
    <font>
      <b/>
      <sz val="14"/>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12"/>
      <color rgb="FF000000"/>
      <name val="仿宋_GB2312"/>
      <family val="0"/>
    </font>
    <font>
      <sz val="10"/>
      <color rgb="FF000000"/>
      <name val="仿宋_GB2312"/>
      <family val="0"/>
    </font>
    <font>
      <sz val="10"/>
      <color indexed="8"/>
      <name val="Calibri"/>
      <family val="0"/>
    </font>
    <font>
      <sz val="18"/>
      <name val="Calibri"/>
      <family val="0"/>
    </font>
    <font>
      <b/>
      <sz val="12"/>
      <color rgb="FF000000"/>
      <name val="宋体"/>
      <family val="0"/>
    </font>
    <font>
      <sz val="12"/>
      <color rgb="FFFF0000"/>
      <name val="宋体"/>
      <family val="0"/>
    </font>
    <font>
      <sz val="14"/>
      <color rgb="FFFF0000"/>
      <name val="宋体"/>
      <family val="0"/>
    </font>
    <font>
      <b/>
      <sz val="6"/>
      <color rgb="FFFF0000"/>
      <name val="宋体"/>
      <family val="0"/>
    </font>
  </fonts>
  <fills count="78">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9"/>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indexed="53"/>
        <bgColor indexed="64"/>
      </patternFill>
    </fill>
    <fill>
      <patternFill patternType="solid">
        <fgColor indexed="26"/>
        <bgColor indexed="64"/>
      </patternFill>
    </fill>
    <fill>
      <patternFill patternType="solid">
        <fgColor indexed="42"/>
        <bgColor indexed="64"/>
      </patternFill>
    </fill>
    <fill>
      <patternFill patternType="solid">
        <fgColor indexed="55"/>
        <bgColor indexed="64"/>
      </patternFill>
    </fill>
    <fill>
      <patternFill patternType="solid">
        <fgColor indexed="52"/>
        <bgColor indexed="64"/>
      </patternFill>
    </fill>
    <fill>
      <patternFill patternType="solid">
        <fgColor indexed="51"/>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25"/>
        <bgColor indexed="64"/>
      </patternFill>
    </fill>
    <fill>
      <patternFill patternType="solid">
        <fgColor indexed="57"/>
        <bgColor indexed="64"/>
      </patternFill>
    </fill>
    <fill>
      <patternFill patternType="solid">
        <fgColor indexed="30"/>
        <bgColor indexed="64"/>
      </patternFill>
    </fill>
    <fill>
      <patternFill patternType="solid">
        <fgColor indexed="36"/>
        <bgColor indexed="64"/>
      </patternFill>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2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22"/>
      </patternFill>
    </fill>
    <fill>
      <patternFill patternType="solid">
        <fgColor indexed="45"/>
        <bgColor indexed="64"/>
      </patternFill>
    </fill>
    <fill>
      <patternFill patternType="lightUp">
        <fgColor indexed="9"/>
        <bgColor indexed="55"/>
      </patternFill>
    </fill>
    <fill>
      <patternFill patternType="lightUp">
        <fgColor indexed="9"/>
        <bgColor indexed="29"/>
      </patternFill>
    </fill>
    <fill>
      <patternFill patternType="solid">
        <fgColor indexed="10"/>
        <bgColor indexed="64"/>
      </patternFill>
    </fill>
  </fills>
  <borders count="5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color indexed="63"/>
      </left>
      <right style="thin"/>
      <top/>
      <bottom style="thin"/>
    </border>
    <border>
      <left style="thin">
        <color indexed="63"/>
      </left>
      <right style="thin">
        <color indexed="63"/>
      </right>
      <top style="thin">
        <color indexed="63"/>
      </top>
      <bottom style="thin">
        <color indexed="63"/>
      </bottom>
    </border>
    <border>
      <left style="thin"/>
      <right style="thin"/>
      <top/>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color indexed="63"/>
      </right>
      <top/>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thin"/>
      <top style="thin"/>
      <bottom style="medium"/>
    </border>
    <border>
      <left style="thin"/>
      <right>
        <color indexed="63"/>
      </right>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medium"/>
    </border>
  </borders>
  <cellStyleXfs count="291">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101" fillId="2" borderId="1" applyNumberFormat="0" applyFon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2" applyNumberFormat="0" applyFill="0" applyAlignment="0" applyProtection="0"/>
    <xf numFmtId="0" fontId="106" fillId="0" borderId="2" applyNumberFormat="0" applyFill="0" applyAlignment="0" applyProtection="0"/>
    <xf numFmtId="0" fontId="107" fillId="0" borderId="3" applyNumberFormat="0" applyFill="0" applyAlignment="0" applyProtection="0"/>
    <xf numFmtId="0" fontId="107" fillId="0" borderId="0" applyNumberFormat="0" applyFill="0" applyBorder="0" applyAlignment="0" applyProtection="0"/>
    <xf numFmtId="0" fontId="108" fillId="3" borderId="4" applyNumberFormat="0" applyAlignment="0" applyProtection="0"/>
    <xf numFmtId="0" fontId="109" fillId="4" borderId="5" applyNumberFormat="0" applyAlignment="0" applyProtection="0"/>
    <xf numFmtId="0" fontId="110" fillId="4" borderId="4" applyNumberFormat="0" applyAlignment="0" applyProtection="0"/>
    <xf numFmtId="0" fontId="111" fillId="5" borderId="6" applyNumberFormat="0" applyAlignment="0" applyProtection="0"/>
    <xf numFmtId="0" fontId="112" fillId="0" borderId="7" applyNumberFormat="0" applyFill="0" applyAlignment="0" applyProtection="0"/>
    <xf numFmtId="0" fontId="113" fillId="0" borderId="8" applyNumberFormat="0" applyFill="0" applyAlignment="0" applyProtection="0"/>
    <xf numFmtId="0" fontId="114" fillId="6" borderId="0" applyNumberFormat="0" applyBorder="0" applyAlignment="0" applyProtection="0"/>
    <xf numFmtId="0" fontId="115" fillId="7" borderId="0" applyNumberFormat="0" applyBorder="0" applyAlignment="0" applyProtection="0"/>
    <xf numFmtId="0" fontId="116" fillId="8" borderId="0" applyNumberFormat="0" applyBorder="0" applyAlignment="0" applyProtection="0"/>
    <xf numFmtId="0" fontId="117"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7" fillId="12" borderId="0" applyNumberFormat="0" applyBorder="0" applyAlignment="0" applyProtection="0"/>
    <xf numFmtId="0" fontId="117" fillId="13" borderId="0" applyNumberFormat="0" applyBorder="0" applyAlignment="0" applyProtection="0"/>
    <xf numFmtId="0" fontId="118" fillId="14" borderId="0" applyNumberFormat="0" applyBorder="0" applyAlignment="0" applyProtection="0"/>
    <xf numFmtId="0" fontId="118" fillId="15" borderId="0" applyNumberFormat="0" applyBorder="0" applyAlignment="0" applyProtection="0"/>
    <xf numFmtId="0" fontId="117" fillId="16" borderId="0" applyNumberFormat="0" applyBorder="0" applyAlignment="0" applyProtection="0"/>
    <xf numFmtId="0" fontId="117" fillId="17" borderId="0" applyNumberFormat="0" applyBorder="0" applyAlignment="0" applyProtection="0"/>
    <xf numFmtId="0" fontId="118" fillId="18" borderId="0" applyNumberFormat="0" applyBorder="0" applyAlignment="0" applyProtection="0"/>
    <xf numFmtId="0" fontId="118" fillId="19" borderId="0" applyNumberFormat="0" applyBorder="0" applyAlignment="0" applyProtection="0"/>
    <xf numFmtId="0" fontId="117" fillId="20" borderId="0" applyNumberFormat="0" applyBorder="0" applyAlignment="0" applyProtection="0"/>
    <xf numFmtId="0" fontId="117" fillId="21" borderId="0" applyNumberFormat="0" applyBorder="0" applyAlignment="0" applyProtection="0"/>
    <xf numFmtId="0" fontId="118" fillId="22" borderId="0" applyNumberFormat="0" applyBorder="0" applyAlignment="0" applyProtection="0"/>
    <xf numFmtId="0" fontId="118" fillId="23" borderId="0" applyNumberFormat="0" applyBorder="0" applyAlignment="0" applyProtection="0"/>
    <xf numFmtId="0" fontId="117" fillId="24" borderId="0" applyNumberFormat="0" applyBorder="0" applyAlignment="0" applyProtection="0"/>
    <xf numFmtId="0" fontId="117" fillId="25" borderId="0" applyNumberFormat="0" applyBorder="0" applyAlignment="0" applyProtection="0"/>
    <xf numFmtId="0" fontId="118" fillId="26" borderId="0" applyNumberFormat="0" applyBorder="0" applyAlignment="0" applyProtection="0"/>
    <xf numFmtId="0" fontId="118" fillId="27" borderId="0" applyNumberFormat="0" applyBorder="0" applyAlignment="0" applyProtection="0"/>
    <xf numFmtId="0" fontId="117" fillId="28" borderId="0" applyNumberFormat="0" applyBorder="0" applyAlignment="0" applyProtection="0"/>
    <xf numFmtId="0" fontId="117" fillId="29" borderId="0" applyNumberFormat="0" applyBorder="0" applyAlignment="0" applyProtection="0"/>
    <xf numFmtId="0" fontId="118" fillId="30" borderId="0" applyNumberFormat="0" applyBorder="0" applyAlignment="0" applyProtection="0"/>
    <xf numFmtId="0" fontId="118" fillId="31" borderId="0" applyNumberFormat="0" applyBorder="0" applyAlignment="0" applyProtection="0"/>
    <xf numFmtId="0" fontId="117" fillId="32" borderId="0" applyNumberFormat="0" applyBorder="0" applyAlignment="0" applyProtection="0"/>
    <xf numFmtId="43" fontId="0" fillId="0" borderId="0" applyFont="0" applyFill="0" applyBorder="0" applyAlignment="0" applyProtection="0"/>
    <xf numFmtId="0" fontId="50" fillId="33" borderId="0" applyNumberFormat="0" applyBorder="0" applyAlignment="0" applyProtection="0"/>
    <xf numFmtId="0" fontId="66" fillId="34" borderId="0" applyNumberFormat="0" applyBorder="0" applyAlignment="0" applyProtection="0"/>
    <xf numFmtId="0" fontId="67" fillId="0" borderId="0">
      <alignment horizontal="center" wrapText="1"/>
      <protection locked="0"/>
    </xf>
    <xf numFmtId="0" fontId="25" fillId="35" borderId="0" applyNumberFormat="0" applyBorder="0" applyAlignment="0" applyProtection="0"/>
    <xf numFmtId="0" fontId="68" fillId="36" borderId="9" applyNumberFormat="0" applyAlignment="0" applyProtection="0"/>
    <xf numFmtId="176" fontId="69" fillId="0" borderId="10" applyFill="0" applyProtection="0">
      <alignment horizontal="right"/>
    </xf>
    <xf numFmtId="0" fontId="70" fillId="37" borderId="0" applyNumberFormat="0" applyBorder="0" applyAlignment="0" applyProtection="0"/>
    <xf numFmtId="0" fontId="12" fillId="0" borderId="0">
      <alignment/>
      <protection/>
    </xf>
    <xf numFmtId="0" fontId="0" fillId="0" borderId="0">
      <alignment/>
      <protection/>
    </xf>
    <xf numFmtId="0" fontId="33" fillId="0" borderId="0">
      <alignment/>
      <protection/>
    </xf>
    <xf numFmtId="0" fontId="33" fillId="0" borderId="0">
      <alignment/>
      <protection/>
    </xf>
    <xf numFmtId="0" fontId="12" fillId="0" borderId="0">
      <alignment/>
      <protection/>
    </xf>
    <xf numFmtId="0" fontId="71" fillId="38" borderId="0" applyNumberFormat="0" applyBorder="0" applyAlignment="0" applyProtection="0"/>
    <xf numFmtId="0" fontId="33" fillId="0" borderId="0">
      <alignment/>
      <protection/>
    </xf>
    <xf numFmtId="0" fontId="66" fillId="39" borderId="0" applyNumberFormat="0" applyBorder="0" applyAlignment="0" applyProtection="0"/>
    <xf numFmtId="0" fontId="72" fillId="33" borderId="0" applyNumberFormat="0" applyBorder="0" applyAlignment="0" applyProtection="0"/>
    <xf numFmtId="0" fontId="50" fillId="40" borderId="0" applyNumberFormat="0" applyBorder="0" applyAlignment="0" applyProtection="0"/>
    <xf numFmtId="0" fontId="66" fillId="41" borderId="0" applyNumberFormat="0" applyBorder="0" applyAlignment="0" applyProtection="0"/>
    <xf numFmtId="0" fontId="0" fillId="0" borderId="0">
      <alignment/>
      <protection/>
    </xf>
    <xf numFmtId="0" fontId="58" fillId="36" borderId="11" applyNumberFormat="0" applyAlignment="0" applyProtection="0"/>
    <xf numFmtId="0" fontId="0" fillId="0" borderId="0">
      <alignment/>
      <protection/>
    </xf>
    <xf numFmtId="0" fontId="73" fillId="0" borderId="0" applyNumberFormat="0" applyFont="0" applyFill="0" applyBorder="0" applyAlignment="0" applyProtection="0"/>
    <xf numFmtId="0" fontId="72" fillId="42" borderId="0" applyNumberFormat="0" applyBorder="0" applyAlignment="0" applyProtection="0"/>
    <xf numFmtId="0" fontId="72" fillId="34" borderId="0" applyNumberFormat="0" applyBorder="0" applyAlignment="0" applyProtection="0"/>
    <xf numFmtId="0" fontId="74" fillId="43" borderId="0" applyNumberFormat="0" applyBorder="0" applyAlignment="0" applyProtection="0"/>
    <xf numFmtId="0" fontId="72" fillId="44" borderId="0" applyNumberFormat="0" applyBorder="0" applyAlignment="0" applyProtection="0"/>
    <xf numFmtId="0" fontId="12" fillId="0" borderId="0">
      <alignment/>
      <protection/>
    </xf>
    <xf numFmtId="0" fontId="33" fillId="0" borderId="0">
      <alignment/>
      <protection/>
    </xf>
    <xf numFmtId="0" fontId="12" fillId="0" borderId="0">
      <alignment/>
      <protection/>
    </xf>
    <xf numFmtId="0" fontId="33" fillId="0" borderId="0">
      <alignment/>
      <protection/>
    </xf>
    <xf numFmtId="0" fontId="69" fillId="0" borderId="0">
      <alignment/>
      <protection/>
    </xf>
    <xf numFmtId="0" fontId="66" fillId="45" borderId="0" applyNumberFormat="0" applyBorder="0" applyAlignment="0" applyProtection="0"/>
    <xf numFmtId="0" fontId="25" fillId="46" borderId="0" applyNumberFormat="0" applyBorder="0" applyAlignment="0" applyProtection="0"/>
    <xf numFmtId="0" fontId="72" fillId="47" borderId="0" applyNumberFormat="0" applyBorder="0" applyAlignment="0" applyProtection="0"/>
    <xf numFmtId="0" fontId="75" fillId="0" borderId="0">
      <alignment/>
      <protection/>
    </xf>
    <xf numFmtId="0" fontId="66" fillId="48" borderId="0" applyNumberFormat="0" applyBorder="0" applyAlignment="0" applyProtection="0"/>
    <xf numFmtId="49" fontId="69" fillId="0" borderId="0" applyFont="0" applyFill="0" applyBorder="0" applyAlignment="0" applyProtection="0"/>
    <xf numFmtId="0" fontId="70" fillId="49" borderId="0" applyNumberFormat="0" applyBorder="0" applyAlignment="0" applyProtection="0"/>
    <xf numFmtId="0" fontId="75" fillId="0" borderId="0">
      <alignment/>
      <protection/>
    </xf>
    <xf numFmtId="0" fontId="50" fillId="38" borderId="0" applyNumberFormat="0" applyBorder="0" applyAlignment="0" applyProtection="0"/>
    <xf numFmtId="0" fontId="66" fillId="50" borderId="0" applyNumberFormat="0" applyBorder="0" applyAlignment="0" applyProtection="0"/>
    <xf numFmtId="0" fontId="50" fillId="47" borderId="0" applyNumberFormat="0" applyBorder="0" applyAlignment="0" applyProtection="0"/>
    <xf numFmtId="0" fontId="0" fillId="0" borderId="0">
      <alignment/>
      <protection/>
    </xf>
    <xf numFmtId="177" fontId="69" fillId="0" borderId="0" applyFont="0" applyFill="0" applyBorder="0" applyAlignment="0" applyProtection="0"/>
    <xf numFmtId="0" fontId="50" fillId="40" borderId="0" applyNumberFormat="0" applyBorder="0" applyAlignment="0" applyProtection="0"/>
    <xf numFmtId="41" fontId="69" fillId="0" borderId="0" applyFont="0" applyFill="0" applyBorder="0" applyAlignment="0" applyProtection="0"/>
    <xf numFmtId="0" fontId="50" fillId="42" borderId="0" applyNumberFormat="0" applyBorder="0" applyAlignment="0" applyProtection="0"/>
    <xf numFmtId="0" fontId="50" fillId="34" borderId="0" applyNumberFormat="0" applyBorder="0" applyAlignment="0" applyProtection="0"/>
    <xf numFmtId="0" fontId="72"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0" fillId="52" borderId="0" applyNumberFormat="0" applyBorder="0" applyAlignment="0" applyProtection="0"/>
    <xf numFmtId="0" fontId="50" fillId="50" borderId="0" applyNumberFormat="0" applyBorder="0" applyAlignment="0" applyProtection="0"/>
    <xf numFmtId="0" fontId="72" fillId="52" borderId="0" applyNumberFormat="0" applyBorder="0" applyAlignment="0" applyProtection="0"/>
    <xf numFmtId="0" fontId="70" fillId="55" borderId="0" applyNumberFormat="0" applyBorder="0" applyAlignment="0" applyProtection="0"/>
    <xf numFmtId="0" fontId="72" fillId="34" borderId="0" applyNumberFormat="0" applyBorder="0" applyAlignment="0" applyProtection="0"/>
    <xf numFmtId="0" fontId="72" fillId="36" borderId="0" applyNumberFormat="0" applyBorder="0" applyAlignment="0" applyProtection="0"/>
    <xf numFmtId="0" fontId="76" fillId="0" borderId="0">
      <alignment/>
      <protection/>
    </xf>
    <xf numFmtId="0" fontId="72" fillId="43" borderId="0" applyNumberFormat="0" applyBorder="0" applyAlignment="0" applyProtection="0"/>
    <xf numFmtId="0" fontId="72" fillId="52" borderId="0" applyNumberFormat="0" applyBorder="0" applyAlignment="0" applyProtection="0"/>
    <xf numFmtId="0" fontId="72" fillId="43" borderId="0" applyNumberFormat="0" applyBorder="0" applyAlignment="0" applyProtection="0"/>
    <xf numFmtId="0" fontId="66" fillId="56" borderId="0" applyNumberFormat="0" applyBorder="0" applyAlignment="0" applyProtection="0"/>
    <xf numFmtId="0" fontId="69" fillId="0" borderId="12" applyNumberFormat="0" applyFill="0" applyProtection="0">
      <alignment horizontal="left"/>
    </xf>
    <xf numFmtId="0" fontId="65" fillId="57" borderId="0" applyNumberFormat="0" applyBorder="0" applyAlignment="0" applyProtection="0"/>
    <xf numFmtId="0" fontId="0" fillId="0" borderId="0">
      <alignment/>
      <protection/>
    </xf>
    <xf numFmtId="0" fontId="65" fillId="53" borderId="0" applyNumberFormat="0" applyBorder="0" applyAlignment="0" applyProtection="0"/>
    <xf numFmtId="0" fontId="77" fillId="38" borderId="0" applyNumberFormat="0" applyBorder="0" applyAlignment="0" applyProtection="0"/>
    <xf numFmtId="0" fontId="65" fillId="54" borderId="0" applyNumberFormat="0" applyBorder="0" applyAlignment="0" applyProtection="0"/>
    <xf numFmtId="0" fontId="65" fillId="58" borderId="0" applyNumberFormat="0" applyBorder="0" applyAlignment="0" applyProtection="0"/>
    <xf numFmtId="0" fontId="65" fillId="39" borderId="0" applyNumberFormat="0" applyBorder="0" applyAlignment="0" applyProtection="0"/>
    <xf numFmtId="0" fontId="65" fillId="49" borderId="0" applyNumberFormat="0" applyBorder="0" applyAlignment="0" applyProtection="0"/>
    <xf numFmtId="0" fontId="66" fillId="52" borderId="0" applyNumberFormat="0" applyBorder="0" applyAlignment="0" applyProtection="0"/>
    <xf numFmtId="0" fontId="66" fillId="36" borderId="0" applyNumberFormat="0" applyBorder="0" applyAlignment="0" applyProtection="0"/>
    <xf numFmtId="0" fontId="78" fillId="0" borderId="13" applyNumberFormat="0" applyFill="0" applyAlignment="0" applyProtection="0"/>
    <xf numFmtId="0" fontId="66" fillId="43" borderId="0" applyNumberFormat="0" applyBorder="0" applyAlignment="0" applyProtection="0"/>
    <xf numFmtId="0" fontId="66" fillId="39" borderId="0" applyNumberFormat="0" applyBorder="0" applyAlignment="0" applyProtection="0"/>
    <xf numFmtId="0" fontId="66" fillId="56" borderId="0" applyNumberFormat="0" applyBorder="0" applyAlignment="0" applyProtection="0"/>
    <xf numFmtId="0" fontId="12" fillId="0" borderId="0">
      <alignment/>
      <protection locked="0"/>
    </xf>
    <xf numFmtId="0" fontId="0" fillId="0" borderId="0">
      <alignment/>
      <protection/>
    </xf>
    <xf numFmtId="0" fontId="70" fillId="59"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70" fillId="61" borderId="0" applyNumberFormat="0" applyBorder="0" applyAlignment="0" applyProtection="0"/>
    <xf numFmtId="0" fontId="69" fillId="0" borderId="12" applyNumberFormat="0" applyFill="0" applyProtection="0">
      <alignment horizontal="right"/>
    </xf>
    <xf numFmtId="0" fontId="70" fillId="62" borderId="0" applyNumberFormat="0" applyBorder="0" applyAlignment="0" applyProtection="0"/>
    <xf numFmtId="0" fontId="70" fillId="63" borderId="0" applyNumberFormat="0" applyBorder="0" applyAlignment="0" applyProtection="0"/>
    <xf numFmtId="0" fontId="70" fillId="37" borderId="0" applyNumberFormat="0" applyBorder="0" applyAlignment="0" applyProtection="0"/>
    <xf numFmtId="0" fontId="69" fillId="0" borderId="0" applyFont="0" applyFill="0" applyBorder="0" applyAlignment="0" applyProtection="0"/>
    <xf numFmtId="0" fontId="25" fillId="46" borderId="0" applyNumberFormat="0" applyBorder="0" applyAlignment="0" applyProtection="0"/>
    <xf numFmtId="178" fontId="69" fillId="0" borderId="0" applyFont="0" applyFill="0" applyBorder="0" applyAlignment="0" applyProtection="0"/>
    <xf numFmtId="0" fontId="25" fillId="64" borderId="0" applyNumberFormat="0" applyBorder="0" applyAlignment="0" applyProtection="0"/>
    <xf numFmtId="0" fontId="70" fillId="35" borderId="0" applyNumberFormat="0" applyBorder="0" applyAlignment="0" applyProtection="0"/>
    <xf numFmtId="0" fontId="70" fillId="48" borderId="0" applyNumberFormat="0" applyBorder="0" applyAlignment="0" applyProtection="0"/>
    <xf numFmtId="0" fontId="70" fillId="59" borderId="0" applyNumberFormat="0" applyBorder="0" applyAlignment="0" applyProtection="0"/>
    <xf numFmtId="0" fontId="25" fillId="60" borderId="0" applyNumberFormat="0" applyBorder="0" applyAlignment="0" applyProtection="0"/>
    <xf numFmtId="0" fontId="25" fillId="35" borderId="0" applyNumberFormat="0" applyBorder="0" applyAlignment="0" applyProtection="0"/>
    <xf numFmtId="179" fontId="69" fillId="0" borderId="0" applyFont="0" applyFill="0" applyBorder="0" applyAlignment="0" applyProtection="0"/>
    <xf numFmtId="0" fontId="70" fillId="35" borderId="0" applyNumberFormat="0" applyBorder="0" applyAlignment="0" applyProtection="0"/>
    <xf numFmtId="0" fontId="70" fillId="62" borderId="0" applyNumberFormat="0" applyBorder="0" applyAlignment="0" applyProtection="0"/>
    <xf numFmtId="0" fontId="70" fillId="65" borderId="0" applyNumberFormat="0" applyBorder="0" applyAlignment="0" applyProtection="0"/>
    <xf numFmtId="0" fontId="25" fillId="66" borderId="0" applyNumberFormat="0" applyBorder="0" applyAlignment="0" applyProtection="0"/>
    <xf numFmtId="0" fontId="25" fillId="60" borderId="0" applyNumberFormat="0" applyBorder="0" applyAlignment="0" applyProtection="0"/>
    <xf numFmtId="0" fontId="0" fillId="0" borderId="0">
      <alignment/>
      <protection/>
    </xf>
    <xf numFmtId="0" fontId="70" fillId="61" borderId="0" applyNumberFormat="0" applyBorder="0" applyAlignment="0" applyProtection="0"/>
    <xf numFmtId="0" fontId="70" fillId="39" borderId="0" applyNumberFormat="0" applyBorder="0" applyAlignment="0" applyProtection="0"/>
    <xf numFmtId="0" fontId="70" fillId="67" borderId="0" applyNumberFormat="0" applyBorder="0" applyAlignment="0" applyProtection="0"/>
    <xf numFmtId="0" fontId="25" fillId="46" borderId="0" applyNumberFormat="0" applyBorder="0" applyAlignment="0" applyProtection="0"/>
    <xf numFmtId="0" fontId="25" fillId="68" borderId="0" applyNumberFormat="0" applyBorder="0" applyAlignment="0" applyProtection="0"/>
    <xf numFmtId="0" fontId="70" fillId="68" borderId="0" applyNumberFormat="0" applyBorder="0" applyAlignment="0" applyProtection="0"/>
    <xf numFmtId="0" fontId="79" fillId="0" borderId="0" applyNumberFormat="0" applyFill="0" applyBorder="0" applyAlignment="0" applyProtection="0"/>
    <xf numFmtId="180" fontId="69" fillId="0" borderId="0" applyFont="0" applyFill="0" applyBorder="0" applyAlignment="0" applyProtection="0"/>
    <xf numFmtId="181" fontId="80" fillId="0" borderId="0">
      <alignment/>
      <protection/>
    </xf>
    <xf numFmtId="182" fontId="69" fillId="0" borderId="0" applyFont="0" applyFill="0" applyBorder="0" applyAlignment="0" applyProtection="0"/>
    <xf numFmtId="177" fontId="69" fillId="0" borderId="0" applyFont="0" applyFill="0" applyBorder="0" applyAlignment="0" applyProtection="0"/>
    <xf numFmtId="0" fontId="12" fillId="0" borderId="0">
      <alignment/>
      <protection/>
    </xf>
    <xf numFmtId="0" fontId="81" fillId="0" borderId="0" applyNumberFormat="0" applyFill="0" applyBorder="0" applyAlignment="0" applyProtection="0"/>
    <xf numFmtId="183" fontId="69" fillId="0" borderId="0" applyFont="0" applyFill="0" applyBorder="0" applyAlignment="0" applyProtection="0"/>
    <xf numFmtId="0" fontId="0" fillId="0" borderId="0">
      <alignment/>
      <protection/>
    </xf>
    <xf numFmtId="184" fontId="80" fillId="0" borderId="0">
      <alignment/>
      <protection/>
    </xf>
    <xf numFmtId="15" fontId="73" fillId="0" borderId="0">
      <alignment/>
      <protection/>
    </xf>
    <xf numFmtId="185" fontId="80" fillId="0" borderId="0">
      <alignment/>
      <protection/>
    </xf>
    <xf numFmtId="186" fontId="69" fillId="0" borderId="0">
      <alignment/>
      <protection/>
    </xf>
    <xf numFmtId="0" fontId="0" fillId="0" borderId="0">
      <alignment/>
      <protection/>
    </xf>
    <xf numFmtId="0" fontId="0" fillId="0" borderId="0">
      <alignment/>
      <protection/>
    </xf>
    <xf numFmtId="0" fontId="82" fillId="0" borderId="14" applyNumberFormat="0" applyFill="0" applyAlignment="0" applyProtection="0"/>
    <xf numFmtId="38" fontId="83" fillId="36" borderId="0" applyBorder="0" applyAlignment="0" applyProtection="0"/>
    <xf numFmtId="0" fontId="18" fillId="0" borderId="15" applyNumberFormat="0" applyAlignment="0" applyProtection="0"/>
    <xf numFmtId="0" fontId="18" fillId="0" borderId="16">
      <alignment horizontal="left" vertical="center"/>
      <protection/>
    </xf>
    <xf numFmtId="10" fontId="83" fillId="51" borderId="17" applyBorder="0" applyAlignment="0" applyProtection="0"/>
    <xf numFmtId="187" fontId="84" fillId="69" borderId="0">
      <alignment/>
      <protection/>
    </xf>
    <xf numFmtId="187" fontId="85" fillId="70" borderId="0">
      <alignment/>
      <protection/>
    </xf>
    <xf numFmtId="38" fontId="73" fillId="0" borderId="0" applyFont="0" applyFill="0" applyBorder="0" applyAlignment="0" applyProtection="0"/>
    <xf numFmtId="40" fontId="73" fillId="0" borderId="0" applyFont="0" applyFill="0" applyBorder="0" applyAlignment="0" applyProtection="0"/>
    <xf numFmtId="0" fontId="71" fillId="38" borderId="0" applyNumberFormat="0" applyBorder="0" applyAlignment="0" applyProtection="0"/>
    <xf numFmtId="177" fontId="69" fillId="0" borderId="0" applyFont="0" applyFill="0" applyBorder="0" applyAlignment="0" applyProtection="0"/>
    <xf numFmtId="188" fontId="73" fillId="0" borderId="0" applyFont="0" applyFill="0" applyBorder="0" applyAlignment="0" applyProtection="0"/>
    <xf numFmtId="189" fontId="73" fillId="0" borderId="0" applyFont="0" applyFill="0" applyBorder="0" applyAlignment="0" applyProtection="0"/>
    <xf numFmtId="0" fontId="80" fillId="0" borderId="0">
      <alignment/>
      <protection/>
    </xf>
    <xf numFmtId="37" fontId="86" fillId="0" borderId="0">
      <alignment/>
      <protection/>
    </xf>
    <xf numFmtId="0" fontId="12" fillId="0" borderId="0">
      <alignment/>
      <protection/>
    </xf>
    <xf numFmtId="3" fontId="73" fillId="0" borderId="0" applyFont="0" applyFill="0" applyBorder="0" applyAlignment="0" applyProtection="0"/>
    <xf numFmtId="14" fontId="67" fillId="0" borderId="0">
      <alignment horizontal="center" wrapText="1"/>
      <protection locked="0"/>
    </xf>
    <xf numFmtId="10" fontId="69" fillId="0" borderId="0" applyFont="0" applyFill="0" applyBorder="0" applyAlignment="0" applyProtection="0"/>
    <xf numFmtId="9" fontId="12" fillId="0" borderId="0" applyFont="0" applyFill="0" applyBorder="0" applyAlignment="0" applyProtection="0"/>
    <xf numFmtId="0" fontId="87" fillId="0" borderId="0" applyNumberFormat="0" applyFill="0" applyBorder="0" applyAlignment="0" applyProtection="0"/>
    <xf numFmtId="190" fontId="69" fillId="0" borderId="0" applyFont="0" applyFill="0" applyProtection="0">
      <alignment/>
    </xf>
    <xf numFmtId="15" fontId="73" fillId="0" borderId="0" applyFont="0" applyFill="0" applyBorder="0" applyAlignment="0" applyProtection="0"/>
    <xf numFmtId="0" fontId="0" fillId="0" borderId="0">
      <alignment/>
      <protection/>
    </xf>
    <xf numFmtId="4" fontId="73" fillId="0" borderId="0" applyFont="0" applyFill="0" applyBorder="0" applyAlignment="0" applyProtection="0"/>
    <xf numFmtId="0" fontId="88" fillId="0" borderId="18">
      <alignment horizontal="center"/>
      <protection/>
    </xf>
    <xf numFmtId="0" fontId="73" fillId="71" borderId="0" applyNumberFormat="0" applyFont="0" applyBorder="0" applyAlignment="0" applyProtection="0"/>
    <xf numFmtId="0" fontId="89" fillId="0" borderId="0" applyNumberFormat="0" applyFill="0" applyBorder="0" applyAlignment="0" applyProtection="0"/>
    <xf numFmtId="0" fontId="62" fillId="47" borderId="0" applyNumberFormat="0" applyBorder="0" applyAlignment="0" applyProtection="0"/>
    <xf numFmtId="0" fontId="90" fillId="72" borderId="19">
      <alignment/>
      <protection locked="0"/>
    </xf>
    <xf numFmtId="0" fontId="12" fillId="0" borderId="0">
      <alignment/>
      <protection/>
    </xf>
    <xf numFmtId="0" fontId="90" fillId="72" borderId="19">
      <alignment/>
      <protection locked="0"/>
    </xf>
    <xf numFmtId="0" fontId="90" fillId="72" borderId="19">
      <alignment/>
      <protection locked="0"/>
    </xf>
    <xf numFmtId="9" fontId="0" fillId="0" borderId="0" applyFont="0" applyFill="0" applyBorder="0" applyAlignment="0" applyProtection="0"/>
    <xf numFmtId="9" fontId="0" fillId="0" borderId="0" applyFont="0" applyFill="0" applyBorder="0" applyAlignment="0" applyProtection="0"/>
    <xf numFmtId="191" fontId="69" fillId="0" borderId="0" applyFont="0" applyFill="0" applyBorder="0" applyAlignment="0" applyProtection="0"/>
    <xf numFmtId="0" fontId="91" fillId="0" borderId="20" applyNumberFormat="0" applyFill="0" applyAlignment="0" applyProtection="0"/>
    <xf numFmtId="0" fontId="91" fillId="0" borderId="0" applyNumberFormat="0" applyFill="0" applyBorder="0" applyAlignment="0" applyProtection="0"/>
    <xf numFmtId="0" fontId="92" fillId="0" borderId="12" applyNumberFormat="0" applyFill="0" applyProtection="0">
      <alignment horizontal="center"/>
    </xf>
    <xf numFmtId="0" fontId="93" fillId="0" borderId="0" applyNumberFormat="0" applyFill="0" applyBorder="0" applyAlignment="0" applyProtection="0"/>
    <xf numFmtId="0" fontId="6" fillId="73" borderId="0" applyNumberFormat="0" applyBorder="0" applyAlignment="0" applyProtection="0"/>
    <xf numFmtId="0" fontId="0" fillId="0" borderId="0">
      <alignment vertical="center"/>
      <protection/>
    </xf>
    <xf numFmtId="0" fontId="94" fillId="0" borderId="10" applyNumberFormat="0" applyFill="0" applyProtection="0">
      <alignment horizontal="center"/>
    </xf>
    <xf numFmtId="0" fontId="77" fillId="38" borderId="0" applyNumberFormat="0" applyBorder="0" applyAlignment="0" applyProtection="0"/>
    <xf numFmtId="0" fontId="77" fillId="38" borderId="0" applyNumberFormat="0" applyBorder="0" applyAlignment="0" applyProtection="0"/>
    <xf numFmtId="0" fontId="71" fillId="7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89" fillId="0" borderId="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5" fillId="5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47" borderId="0" applyNumberFormat="0" applyBorder="0" applyAlignment="0" applyProtection="0"/>
    <xf numFmtId="0" fontId="62" fillId="47" borderId="0" applyNumberFormat="0" applyBorder="0" applyAlignment="0" applyProtection="0"/>
    <xf numFmtId="0" fontId="95" fillId="64" borderId="0" applyNumberFormat="0" applyBorder="0" applyAlignment="0" applyProtection="0"/>
    <xf numFmtId="0" fontId="95" fillId="47" borderId="0" applyNumberFormat="0" applyBorder="0" applyAlignment="0" applyProtection="0"/>
    <xf numFmtId="0" fontId="94" fillId="0" borderId="10" applyNumberFormat="0" applyFill="0" applyProtection="0">
      <alignment horizontal="left"/>
    </xf>
    <xf numFmtId="0" fontId="95" fillId="47" borderId="0" applyNumberFormat="0" applyBorder="0" applyAlignment="0" applyProtection="0"/>
    <xf numFmtId="0" fontId="30" fillId="0" borderId="21" applyNumberFormat="0" applyFill="0" applyAlignment="0" applyProtection="0"/>
    <xf numFmtId="0" fontId="60" fillId="48" borderId="22" applyNumberFormat="0" applyAlignment="0" applyProtection="0"/>
    <xf numFmtId="0" fontId="53" fillId="0" borderId="0" applyNumberFormat="0" applyFill="0" applyBorder="0" applyAlignment="0" applyProtection="0"/>
    <xf numFmtId="0" fontId="51" fillId="0" borderId="0" applyNumberFormat="0" applyFill="0" applyBorder="0" applyAlignment="0" applyProtection="0"/>
    <xf numFmtId="0" fontId="96" fillId="0" borderId="23" applyNumberFormat="0" applyFill="0" applyAlignment="0" applyProtection="0"/>
    <xf numFmtId="0" fontId="0" fillId="0" borderId="0">
      <alignment/>
      <protection/>
    </xf>
    <xf numFmtId="41" fontId="0" fillId="0" borderId="0" applyFont="0" applyFill="0" applyBorder="0" applyAlignment="0" applyProtection="0"/>
    <xf numFmtId="41" fontId="69" fillId="0" borderId="0" applyFont="0" applyFill="0" applyBorder="0" applyAlignment="0" applyProtection="0"/>
    <xf numFmtId="43" fontId="69" fillId="0" borderId="0" applyFont="0" applyFill="0" applyBorder="0" applyAlignment="0" applyProtection="0"/>
    <xf numFmtId="0" fontId="6" fillId="75" borderId="0" applyNumberFormat="0" applyBorder="0" applyAlignment="0" applyProtection="0"/>
    <xf numFmtId="0" fontId="6" fillId="76" borderId="0" applyNumberFormat="0" applyBorder="0" applyAlignment="0" applyProtection="0"/>
    <xf numFmtId="0" fontId="65" fillId="41" borderId="0" applyNumberFormat="0" applyBorder="0" applyAlignment="0" applyProtection="0"/>
    <xf numFmtId="0" fontId="65" fillId="77" borderId="0" applyNumberFormat="0" applyBorder="0" applyAlignment="0" applyProtection="0"/>
    <xf numFmtId="0" fontId="65" fillId="58" borderId="0" applyNumberFormat="0" applyBorder="0" applyAlignment="0" applyProtection="0"/>
    <xf numFmtId="0" fontId="65" fillId="39" borderId="0" applyNumberFormat="0" applyBorder="0" applyAlignment="0" applyProtection="0"/>
    <xf numFmtId="0" fontId="65" fillId="45" borderId="0" applyNumberFormat="0" applyBorder="0" applyAlignment="0" applyProtection="0"/>
    <xf numFmtId="0" fontId="57" fillId="34" borderId="9" applyNumberFormat="0" applyAlignment="0" applyProtection="0"/>
    <xf numFmtId="1" fontId="69" fillId="0" borderId="10" applyFill="0" applyProtection="0">
      <alignment horizontal="center"/>
    </xf>
    <xf numFmtId="0" fontId="73" fillId="0" borderId="0">
      <alignment/>
      <protection/>
    </xf>
    <xf numFmtId="43" fontId="69" fillId="0" borderId="0" applyFont="0" applyFill="0" applyBorder="0" applyAlignment="0" applyProtection="0"/>
    <xf numFmtId="0" fontId="0" fillId="51" borderId="24" applyNumberFormat="0" applyFont="0" applyAlignment="0" applyProtection="0"/>
    <xf numFmtId="0" fontId="0" fillId="51" borderId="24" applyNumberFormat="0" applyFont="0" applyAlignment="0" applyProtection="0"/>
    <xf numFmtId="0" fontId="12" fillId="0" borderId="0">
      <alignment/>
      <protection/>
    </xf>
  </cellStyleXfs>
  <cellXfs count="454">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vertical="center"/>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0" fontId="6" fillId="0" borderId="0" xfId="0" applyFont="1" applyAlignment="1" applyProtection="1">
      <alignment horizontal="center" vertical="center" wrapText="1"/>
      <protection/>
    </xf>
    <xf numFmtId="0" fontId="119" fillId="0" borderId="0" xfId="0" applyFont="1" applyAlignment="1" applyProtection="1">
      <alignment horizontal="left" vertical="center" wrapText="1"/>
      <protection/>
    </xf>
    <xf numFmtId="0" fontId="7" fillId="0" borderId="0" xfId="0" applyFont="1" applyAlignment="1" applyProtection="1">
      <alignment horizontal="left" vertical="center" wrapText="1"/>
      <protection/>
    </xf>
    <xf numFmtId="0" fontId="120" fillId="0" borderId="0" xfId="0" applyFont="1" applyBorder="1" applyAlignment="1" applyProtection="1">
      <alignment vertical="top" wrapText="1"/>
      <protection/>
    </xf>
    <xf numFmtId="0" fontId="9" fillId="0" borderId="0" xfId="0" applyFont="1" applyAlignment="1" applyProtection="1">
      <alignment vertical="top"/>
      <protection/>
    </xf>
    <xf numFmtId="0" fontId="0" fillId="0" borderId="0" xfId="0" applyAlignment="1" applyProtection="1">
      <alignment/>
      <protection/>
    </xf>
    <xf numFmtId="0" fontId="10" fillId="0" borderId="0" xfId="0" applyFont="1" applyAlignment="1" applyProtection="1">
      <alignment/>
      <protection/>
    </xf>
    <xf numFmtId="0" fontId="10" fillId="0" borderId="0" xfId="0" applyFont="1" applyAlignment="1" applyProtection="1">
      <alignment vertical="center"/>
      <protection/>
    </xf>
    <xf numFmtId="0" fontId="11" fillId="0" borderId="0" xfId="0" applyFont="1" applyAlignment="1" applyProtection="1">
      <alignment/>
      <protection/>
    </xf>
    <xf numFmtId="0" fontId="12" fillId="0" borderId="0" xfId="0" applyFont="1" applyFill="1" applyAlignment="1" applyProtection="1">
      <alignment vertical="center"/>
      <protection/>
    </xf>
    <xf numFmtId="0" fontId="10" fillId="0" borderId="0" xfId="0" applyFont="1" applyAlignment="1" applyProtection="1">
      <alignment horizontal="center" vertical="center"/>
      <protection/>
    </xf>
    <xf numFmtId="0" fontId="10" fillId="0" borderId="0" xfId="0" applyFont="1" applyAlignment="1" applyProtection="1">
      <alignment/>
      <protection/>
    </xf>
    <xf numFmtId="0" fontId="10" fillId="0" borderId="0" xfId="0" applyFont="1" applyBorder="1" applyAlignment="1" applyProtection="1">
      <alignment/>
      <protection/>
    </xf>
    <xf numFmtId="0" fontId="13" fillId="0" borderId="25" xfId="0" applyFont="1" applyBorder="1" applyAlignment="1" applyProtection="1">
      <alignment horizontal="center" vertical="center"/>
      <protection/>
    </xf>
    <xf numFmtId="0" fontId="14" fillId="0" borderId="10"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0" fontId="15" fillId="0" borderId="26"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0" fillId="0" borderId="29" xfId="0" applyFont="1" applyBorder="1" applyAlignment="1" applyProtection="1">
      <alignment horizontal="center" vertical="center" wrapText="1"/>
      <protection/>
    </xf>
    <xf numFmtId="192" fontId="2" fillId="0" borderId="30" xfId="0" applyNumberFormat="1"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193" fontId="2" fillId="0" borderId="30" xfId="0" applyNumberFormat="1" applyFont="1" applyBorder="1" applyAlignment="1" applyProtection="1">
      <alignment horizontal="center" vertical="center"/>
      <protection/>
    </xf>
    <xf numFmtId="0" fontId="2" fillId="0" borderId="31" xfId="0" applyFont="1" applyBorder="1" applyAlignment="1" applyProtection="1">
      <alignment horizontal="center" vertical="center"/>
      <protection/>
    </xf>
    <xf numFmtId="192" fontId="2" fillId="0" borderId="19" xfId="0" applyNumberFormat="1" applyFont="1" applyBorder="1" applyAlignment="1">
      <alignment vertical="center" wrapText="1"/>
    </xf>
    <xf numFmtId="0" fontId="2" fillId="0" borderId="19" xfId="0" applyFont="1" applyBorder="1" applyAlignment="1">
      <alignment horizontal="center" vertical="center"/>
    </xf>
    <xf numFmtId="193" fontId="2" fillId="0" borderId="19" xfId="0" applyNumberFormat="1" applyFont="1" applyBorder="1" applyAlignment="1">
      <alignment horizontal="right" vertical="center"/>
    </xf>
    <xf numFmtId="0" fontId="17" fillId="0" borderId="32" xfId="0" applyFont="1" applyBorder="1" applyAlignment="1" applyProtection="1">
      <alignment horizontal="center" vertical="center" wrapText="1"/>
      <protection/>
    </xf>
    <xf numFmtId="192" fontId="18" fillId="0" borderId="19" xfId="0" applyNumberFormat="1" applyFont="1" applyBorder="1" applyAlignment="1" applyProtection="1">
      <alignment horizontal="center" vertical="center"/>
      <protection/>
    </xf>
    <xf numFmtId="193" fontId="18" fillId="0" borderId="19" xfId="0" applyNumberFormat="1" applyFont="1" applyBorder="1" applyAlignment="1" applyProtection="1">
      <alignment horizontal="center" vertical="center"/>
      <protection/>
    </xf>
    <xf numFmtId="0" fontId="18" fillId="0" borderId="33" xfId="0" applyFont="1" applyBorder="1" applyAlignment="1" applyProtection="1">
      <alignment horizontal="center" vertical="center"/>
      <protection/>
    </xf>
    <xf numFmtId="192" fontId="18" fillId="0" borderId="19" xfId="0" applyNumberFormat="1" applyFont="1" applyBorder="1" applyAlignment="1">
      <alignment vertical="center" wrapText="1"/>
    </xf>
    <xf numFmtId="192" fontId="18" fillId="0" borderId="19" xfId="0" applyNumberFormat="1" applyFont="1" applyBorder="1" applyAlignment="1">
      <alignment horizontal="center" vertical="center"/>
    </xf>
    <xf numFmtId="193" fontId="18" fillId="0" borderId="19" xfId="0" applyNumberFormat="1" applyFont="1" applyBorder="1" applyAlignment="1">
      <alignment horizontal="right" vertical="center"/>
    </xf>
    <xf numFmtId="0" fontId="16" fillId="0" borderId="32" xfId="0" applyFont="1" applyBorder="1" applyAlignment="1" applyProtection="1">
      <alignment horizontal="center" vertical="center" wrapText="1"/>
      <protection/>
    </xf>
    <xf numFmtId="192" fontId="2" fillId="0" borderId="19" xfId="0" applyNumberFormat="1" applyFont="1" applyBorder="1" applyAlignment="1" applyProtection="1">
      <alignment horizontal="center" vertical="center"/>
      <protection/>
    </xf>
    <xf numFmtId="193" fontId="2" fillId="0" borderId="19" xfId="0" applyNumberFormat="1"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192" fontId="2" fillId="0" borderId="19" xfId="0" applyNumberFormat="1" applyFont="1" applyBorder="1" applyAlignment="1">
      <alignment horizontal="center" vertical="center"/>
    </xf>
    <xf numFmtId="0" fontId="16" fillId="0" borderId="34" xfId="0" applyFont="1" applyBorder="1" applyAlignment="1" applyProtection="1">
      <alignment horizontal="center" vertical="center" wrapText="1"/>
      <protection/>
    </xf>
    <xf numFmtId="192" fontId="2" fillId="0" borderId="35" xfId="0" applyNumberFormat="1" applyFont="1" applyBorder="1" applyAlignment="1" applyProtection="1">
      <alignment horizontal="center" vertical="center"/>
      <protection/>
    </xf>
    <xf numFmtId="193" fontId="2" fillId="0" borderId="35" xfId="0" applyNumberFormat="1" applyFont="1" applyBorder="1" applyAlignment="1" applyProtection="1">
      <alignment horizontal="center" vertical="center"/>
      <protection/>
    </xf>
    <xf numFmtId="0" fontId="2" fillId="0" borderId="36" xfId="0" applyFont="1" applyBorder="1" applyAlignment="1" applyProtection="1">
      <alignment horizontal="center" vertical="center"/>
      <protection/>
    </xf>
    <xf numFmtId="192" fontId="2" fillId="0" borderId="35" xfId="0" applyNumberFormat="1" applyFont="1" applyBorder="1" applyAlignment="1">
      <alignment vertical="center" wrapText="1"/>
    </xf>
    <xf numFmtId="192" fontId="2" fillId="0" borderId="35" xfId="0" applyNumberFormat="1" applyFont="1" applyBorder="1" applyAlignment="1">
      <alignment horizontal="center" vertical="center"/>
    </xf>
    <xf numFmtId="193" fontId="2" fillId="0" borderId="35" xfId="0" applyNumberFormat="1" applyFont="1" applyBorder="1" applyAlignment="1">
      <alignment horizontal="right" vertical="center"/>
    </xf>
    <xf numFmtId="0" fontId="10" fillId="0" borderId="37" xfId="0" applyFont="1" applyFill="1" applyBorder="1" applyAlignment="1" applyProtection="1">
      <alignment horizontal="left" vertical="center"/>
      <protection/>
    </xf>
    <xf numFmtId="0" fontId="10" fillId="0" borderId="0" xfId="0" applyFont="1" applyBorder="1" applyAlignment="1" applyProtection="1">
      <alignment vertical="center"/>
      <protection/>
    </xf>
    <xf numFmtId="0" fontId="19" fillId="0" borderId="0" xfId="0" applyFont="1" applyAlignment="1" applyProtection="1">
      <alignment horizontal="left" vertical="center"/>
      <protection/>
    </xf>
    <xf numFmtId="194" fontId="2" fillId="0" borderId="19" xfId="0" applyNumberFormat="1" applyFont="1" applyBorder="1" applyAlignment="1">
      <alignment horizontal="right" vertical="center"/>
    </xf>
    <xf numFmtId="195" fontId="2" fillId="0" borderId="19" xfId="0" applyNumberFormat="1" applyFont="1" applyBorder="1" applyAlignment="1">
      <alignment vertical="center"/>
    </xf>
    <xf numFmtId="192" fontId="18" fillId="0" borderId="19" xfId="15" applyNumberFormat="1" applyFont="1" applyBorder="1" applyAlignment="1">
      <alignment horizontal="center" vertical="center"/>
    </xf>
    <xf numFmtId="194" fontId="18" fillId="0" borderId="19" xfId="0" applyNumberFormat="1" applyFont="1" applyBorder="1" applyAlignment="1">
      <alignment horizontal="right" vertical="center"/>
    </xf>
    <xf numFmtId="0" fontId="18" fillId="0" borderId="19" xfId="0" applyFont="1" applyBorder="1" applyAlignment="1">
      <alignment horizontal="center" vertical="center"/>
    </xf>
    <xf numFmtId="195" fontId="18" fillId="0" borderId="19" xfId="0" applyNumberFormat="1" applyFont="1" applyBorder="1" applyAlignment="1">
      <alignment vertical="center"/>
    </xf>
    <xf numFmtId="192" fontId="2" fillId="0" borderId="19" xfId="15" applyNumberFormat="1" applyFont="1" applyBorder="1" applyAlignment="1">
      <alignment horizontal="center" vertical="center"/>
    </xf>
    <xf numFmtId="192" fontId="2" fillId="0" borderId="35" xfId="15" applyNumberFormat="1" applyFont="1" applyBorder="1" applyAlignment="1">
      <alignment horizontal="center" vertical="center"/>
    </xf>
    <xf numFmtId="194" fontId="2" fillId="0" borderId="35" xfId="0" applyNumberFormat="1" applyFont="1" applyBorder="1" applyAlignment="1">
      <alignment horizontal="right" vertical="center"/>
    </xf>
    <xf numFmtId="0" fontId="2" fillId="0" borderId="35" xfId="0" applyFont="1" applyBorder="1" applyAlignment="1">
      <alignment horizontal="center" vertical="center"/>
    </xf>
    <xf numFmtId="195" fontId="2" fillId="0" borderId="35" xfId="0" applyNumberFormat="1" applyFont="1" applyBorder="1" applyAlignment="1">
      <alignment vertical="center"/>
    </xf>
    <xf numFmtId="0" fontId="10" fillId="0" borderId="0" xfId="0" applyFont="1" applyAlignment="1" applyProtection="1">
      <alignment horizontal="left" vertical="center"/>
      <protection/>
    </xf>
    <xf numFmtId="0" fontId="12" fillId="0" borderId="0" xfId="0" applyFont="1" applyAlignment="1" applyProtection="1">
      <alignment vertical="center"/>
      <protection/>
    </xf>
    <xf numFmtId="193" fontId="2" fillId="0" borderId="33" xfId="0" applyNumberFormat="1" applyFont="1" applyBorder="1" applyAlignment="1">
      <alignment horizontal="center" vertical="center"/>
    </xf>
    <xf numFmtId="192" fontId="18" fillId="0" borderId="33" xfId="0" applyNumberFormat="1" applyFont="1" applyBorder="1" applyAlignment="1">
      <alignment horizontal="center" vertical="center"/>
    </xf>
    <xf numFmtId="0" fontId="11" fillId="0" borderId="0" xfId="0" applyFont="1" applyBorder="1" applyAlignment="1" applyProtection="1">
      <alignment/>
      <protection/>
    </xf>
    <xf numFmtId="192" fontId="2" fillId="0" borderId="33" xfId="0" applyNumberFormat="1" applyFont="1" applyBorder="1" applyAlignment="1">
      <alignment horizontal="center" vertical="center"/>
    </xf>
    <xf numFmtId="192" fontId="2" fillId="0" borderId="36" xfId="0" applyNumberFormat="1" applyFont="1" applyBorder="1" applyAlignment="1">
      <alignment horizontal="center" vertical="center"/>
    </xf>
    <xf numFmtId="0" fontId="14" fillId="0" borderId="32" xfId="0" applyFont="1" applyBorder="1" applyAlignment="1" applyProtection="1">
      <alignment horizontal="center" vertical="center" wrapText="1"/>
      <protection/>
    </xf>
    <xf numFmtId="0" fontId="15" fillId="0" borderId="25" xfId="0" applyFont="1" applyBorder="1" applyAlignment="1" applyProtection="1">
      <alignment horizontal="center" vertical="center" wrapText="1"/>
      <protection/>
    </xf>
    <xf numFmtId="0" fontId="15" fillId="0" borderId="10" xfId="0" applyFont="1" applyBorder="1" applyAlignment="1" applyProtection="1">
      <alignment horizontal="center" vertical="center" wrapText="1"/>
      <protection/>
    </xf>
    <xf numFmtId="196" fontId="2" fillId="0" borderId="30" xfId="0" applyNumberFormat="1" applyFont="1" applyBorder="1" applyAlignment="1" applyProtection="1">
      <alignment horizontal="center" vertical="center"/>
      <protection/>
    </xf>
    <xf numFmtId="196" fontId="18" fillId="0" borderId="19" xfId="0" applyNumberFormat="1" applyFont="1" applyBorder="1" applyAlignment="1" applyProtection="1">
      <alignment horizontal="center" vertical="center"/>
      <protection/>
    </xf>
    <xf numFmtId="196" fontId="2" fillId="0" borderId="19" xfId="0" applyNumberFormat="1" applyFont="1" applyBorder="1" applyAlignment="1" applyProtection="1">
      <alignment horizontal="center" vertical="center"/>
      <protection/>
    </xf>
    <xf numFmtId="196" fontId="2" fillId="0" borderId="35" xfId="0" applyNumberFormat="1" applyFont="1" applyBorder="1" applyAlignment="1" applyProtection="1">
      <alignment horizontal="center" vertical="center"/>
      <protection/>
    </xf>
    <xf numFmtId="0" fontId="19" fillId="0" borderId="0" xfId="0" applyFont="1" applyAlignment="1" applyProtection="1">
      <alignment horizontal="center" vertical="center"/>
      <protection/>
    </xf>
    <xf numFmtId="197" fontId="2" fillId="0" borderId="30" xfId="0" applyNumberFormat="1" applyFont="1" applyBorder="1" applyAlignment="1" applyProtection="1">
      <alignment horizontal="center" vertical="center"/>
      <protection/>
    </xf>
    <xf numFmtId="198" fontId="2" fillId="0" borderId="30" xfId="0" applyNumberFormat="1" applyFont="1" applyBorder="1" applyAlignment="1" applyProtection="1">
      <alignment horizontal="center" vertical="center"/>
      <protection/>
    </xf>
    <xf numFmtId="199" fontId="2" fillId="0" borderId="30" xfId="0" applyNumberFormat="1" applyFont="1" applyBorder="1" applyAlignment="1" applyProtection="1">
      <alignment horizontal="center" vertical="center"/>
      <protection/>
    </xf>
    <xf numFmtId="197" fontId="18" fillId="0" borderId="19" xfId="0" applyNumberFormat="1" applyFont="1" applyBorder="1" applyAlignment="1" applyProtection="1">
      <alignment horizontal="center" vertical="center"/>
      <protection/>
    </xf>
    <xf numFmtId="195" fontId="18" fillId="0" borderId="19" xfId="0" applyNumberFormat="1" applyFont="1" applyBorder="1" applyAlignment="1" applyProtection="1">
      <alignment horizontal="center" vertical="center"/>
      <protection/>
    </xf>
    <xf numFmtId="199" fontId="18" fillId="0" borderId="19" xfId="0" applyNumberFormat="1" applyFont="1" applyBorder="1" applyAlignment="1" applyProtection="1">
      <alignment horizontal="center" vertical="center"/>
      <protection/>
    </xf>
    <xf numFmtId="197" fontId="2" fillId="0" borderId="19" xfId="0" applyNumberFormat="1" applyFont="1" applyBorder="1" applyAlignment="1" applyProtection="1">
      <alignment horizontal="center" vertical="center"/>
      <protection/>
    </xf>
    <xf numFmtId="195" fontId="2" fillId="0" borderId="19" xfId="0" applyNumberFormat="1" applyFont="1" applyBorder="1" applyAlignment="1" applyProtection="1">
      <alignment horizontal="center" vertical="center"/>
      <protection/>
    </xf>
    <xf numFmtId="199" fontId="2" fillId="0" borderId="19" xfId="0" applyNumberFormat="1" applyFont="1" applyBorder="1" applyAlignment="1" applyProtection="1">
      <alignment horizontal="center" vertical="center"/>
      <protection/>
    </xf>
    <xf numFmtId="0" fontId="2" fillId="0" borderId="19" xfId="0" applyFont="1" applyBorder="1" applyAlignment="1" applyProtection="1">
      <alignment horizontal="center" vertical="center"/>
      <protection/>
    </xf>
    <xf numFmtId="198" fontId="2" fillId="0" borderId="19" xfId="0" applyNumberFormat="1" applyFont="1" applyBorder="1" applyAlignment="1" applyProtection="1">
      <alignment horizontal="center" vertical="center"/>
      <protection/>
    </xf>
    <xf numFmtId="192" fontId="2" fillId="0" borderId="19" xfId="0" applyNumberFormat="1" applyFont="1" applyFill="1" applyBorder="1" applyAlignment="1" applyProtection="1">
      <alignment horizontal="center" vertical="center"/>
      <protection/>
    </xf>
    <xf numFmtId="197" fontId="2" fillId="0" borderId="35" xfId="0" applyNumberFormat="1" applyFont="1" applyBorder="1" applyAlignment="1" applyProtection="1">
      <alignment horizontal="center" vertical="center"/>
      <protection/>
    </xf>
    <xf numFmtId="195" fontId="2" fillId="0" borderId="35" xfId="0" applyNumberFormat="1" applyFont="1" applyBorder="1" applyAlignment="1" applyProtection="1">
      <alignment horizontal="center" vertical="center"/>
      <protection/>
    </xf>
    <xf numFmtId="198" fontId="2" fillId="0" borderId="35" xfId="0" applyNumberFormat="1" applyFont="1" applyBorder="1" applyAlignment="1" applyProtection="1">
      <alignment horizontal="center" vertical="center"/>
      <protection/>
    </xf>
    <xf numFmtId="199" fontId="2" fillId="0" borderId="35" xfId="0" applyNumberFormat="1" applyFont="1" applyBorder="1" applyAlignment="1" applyProtection="1">
      <alignment horizontal="center" vertical="center"/>
      <protection/>
    </xf>
    <xf numFmtId="193" fontId="2" fillId="0" borderId="35" xfId="0" applyNumberFormat="1" applyFont="1" applyFill="1" applyBorder="1" applyAlignment="1" applyProtection="1">
      <alignment horizontal="center" vertical="center"/>
      <protection/>
    </xf>
    <xf numFmtId="195" fontId="18" fillId="0" borderId="33" xfId="0" applyNumberFormat="1" applyFont="1" applyBorder="1" applyAlignment="1" applyProtection="1">
      <alignment horizontal="center" vertical="center"/>
      <protection/>
    </xf>
    <xf numFmtId="192" fontId="2" fillId="0" borderId="33" xfId="0" applyNumberFormat="1" applyFont="1" applyBorder="1" applyAlignment="1" applyProtection="1">
      <alignment horizontal="center" vertical="center"/>
      <protection/>
    </xf>
    <xf numFmtId="192" fontId="2" fillId="0" borderId="36" xfId="0" applyNumberFormat="1" applyFont="1" applyBorder="1" applyAlignment="1" applyProtection="1">
      <alignment horizontal="center" vertical="center"/>
      <protection/>
    </xf>
    <xf numFmtId="0" fontId="14" fillId="0" borderId="0" xfId="0" applyFont="1" applyAlignment="1" applyProtection="1">
      <alignment vertical="center" wrapText="1"/>
      <protection/>
    </xf>
    <xf numFmtId="0" fontId="11" fillId="0" borderId="0" xfId="0" applyFont="1" applyAlignment="1" applyProtection="1">
      <alignment vertical="center"/>
      <protection/>
    </xf>
    <xf numFmtId="0" fontId="20" fillId="0" borderId="0" xfId="0" applyFont="1" applyAlignment="1" applyProtection="1">
      <alignment vertical="center"/>
      <protection/>
    </xf>
    <xf numFmtId="0" fontId="0" fillId="0" borderId="0" xfId="0" applyFill="1" applyAlignment="1" applyProtection="1">
      <alignment/>
      <protection/>
    </xf>
    <xf numFmtId="0" fontId="13" fillId="0" borderId="18" xfId="0" applyFont="1" applyBorder="1" applyAlignment="1" applyProtection="1">
      <alignment horizontal="center" vertical="center"/>
      <protection/>
    </xf>
    <xf numFmtId="0" fontId="14" fillId="0" borderId="38" xfId="0" applyFont="1" applyBorder="1" applyAlignment="1" applyProtection="1">
      <alignment horizontal="center" vertical="center" wrapText="1"/>
      <protection/>
    </xf>
    <xf numFmtId="0" fontId="15" fillId="0" borderId="39" xfId="0" applyFont="1" applyBorder="1" applyAlignment="1" applyProtection="1">
      <alignment horizontal="center" vertical="center" wrapText="1"/>
      <protection/>
    </xf>
    <xf numFmtId="0" fontId="15" fillId="0" borderId="40"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3" fillId="0" borderId="30" xfId="0" applyFont="1" applyBorder="1" applyAlignment="1" applyProtection="1">
      <alignment horizontal="center" vertical="center"/>
      <protection/>
    </xf>
    <xf numFmtId="199" fontId="3" fillId="0" borderId="30" xfId="0" applyNumberFormat="1" applyFont="1" applyBorder="1" applyAlignment="1" applyProtection="1">
      <alignment horizontal="center" vertical="center"/>
      <protection/>
    </xf>
    <xf numFmtId="0" fontId="3" fillId="0" borderId="31" xfId="0" applyFont="1" applyBorder="1" applyAlignment="1" applyProtection="1">
      <alignment horizontal="center" vertical="center"/>
      <protection/>
    </xf>
    <xf numFmtId="193" fontId="3" fillId="0" borderId="30" xfId="0" applyNumberFormat="1" applyFont="1" applyBorder="1" applyAlignment="1" applyProtection="1">
      <alignment horizontal="center" vertical="center"/>
      <protection/>
    </xf>
    <xf numFmtId="199" fontId="22" fillId="0" borderId="19" xfId="0" applyNumberFormat="1" applyFont="1" applyBorder="1" applyAlignment="1" applyProtection="1">
      <alignment horizontal="center" vertical="center"/>
      <protection/>
    </xf>
    <xf numFmtId="192" fontId="22" fillId="0" borderId="19" xfId="0" applyNumberFormat="1" applyFont="1" applyBorder="1" applyAlignment="1" applyProtection="1">
      <alignment horizontal="center" vertical="center"/>
      <protection/>
    </xf>
    <xf numFmtId="192" fontId="22" fillId="0" borderId="33" xfId="0" applyNumberFormat="1" applyFont="1" applyBorder="1" applyAlignment="1" applyProtection="1">
      <alignment horizontal="center" vertical="center"/>
      <protection/>
    </xf>
    <xf numFmtId="193" fontId="22" fillId="0" borderId="19" xfId="0" applyNumberFormat="1" applyFont="1" applyBorder="1" applyAlignment="1" applyProtection="1">
      <alignment horizontal="center" vertical="center"/>
      <protection/>
    </xf>
    <xf numFmtId="199" fontId="3" fillId="0" borderId="19" xfId="0" applyNumberFormat="1" applyFont="1" applyBorder="1" applyAlignment="1" applyProtection="1">
      <alignment horizontal="center" vertical="center"/>
      <protection/>
    </xf>
    <xf numFmtId="192" fontId="3" fillId="0" borderId="19" xfId="0" applyNumberFormat="1" applyFont="1" applyBorder="1" applyAlignment="1" applyProtection="1">
      <alignment horizontal="center" vertical="center"/>
      <protection/>
    </xf>
    <xf numFmtId="192" fontId="3" fillId="0" borderId="33" xfId="0" applyNumberFormat="1" applyFont="1" applyBorder="1" applyAlignment="1" applyProtection="1">
      <alignment horizontal="center" vertical="center"/>
      <protection/>
    </xf>
    <xf numFmtId="193" fontId="3" fillId="0" borderId="19" xfId="0" applyNumberFormat="1" applyFont="1" applyBorder="1" applyAlignment="1" applyProtection="1">
      <alignment horizontal="center" vertical="center"/>
      <protection/>
    </xf>
    <xf numFmtId="199" fontId="3" fillId="0" borderId="35" xfId="0" applyNumberFormat="1" applyFont="1" applyBorder="1" applyAlignment="1" applyProtection="1">
      <alignment horizontal="center" vertical="center"/>
      <protection/>
    </xf>
    <xf numFmtId="192" fontId="3" fillId="0" borderId="35" xfId="0" applyNumberFormat="1" applyFont="1" applyBorder="1" applyAlignment="1" applyProtection="1">
      <alignment horizontal="center" vertical="center"/>
      <protection/>
    </xf>
    <xf numFmtId="192" fontId="3" fillId="0" borderId="36" xfId="0" applyNumberFormat="1" applyFont="1" applyBorder="1" applyAlignment="1" applyProtection="1">
      <alignment horizontal="center" vertical="center"/>
      <protection/>
    </xf>
    <xf numFmtId="193" fontId="3" fillId="0" borderId="35" xfId="0" applyNumberFormat="1" applyFont="1" applyBorder="1" applyAlignment="1" applyProtection="1">
      <alignment horizontal="center" vertical="center"/>
      <protection/>
    </xf>
    <xf numFmtId="0" fontId="121" fillId="0" borderId="0" xfId="0" applyFont="1" applyFill="1" applyAlignment="1" applyProtection="1">
      <alignment horizontal="left" wrapText="1"/>
      <protection/>
    </xf>
    <xf numFmtId="0" fontId="15" fillId="0" borderId="41" xfId="0" applyFont="1" applyBorder="1" applyAlignment="1" applyProtection="1">
      <alignment horizontal="center" vertical="center" wrapText="1"/>
      <protection/>
    </xf>
    <xf numFmtId="0" fontId="16" fillId="0" borderId="39" xfId="0" applyFont="1" applyBorder="1" applyAlignment="1" applyProtection="1">
      <alignment horizontal="center" vertical="center" wrapText="1"/>
      <protection/>
    </xf>
    <xf numFmtId="0" fontId="16" fillId="0" borderId="17"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199" fontId="2" fillId="0" borderId="30" xfId="0" applyNumberFormat="1" applyFont="1" applyBorder="1" applyAlignment="1" applyProtection="1">
      <alignment horizontal="center" vertical="center" wrapText="1"/>
      <protection/>
    </xf>
    <xf numFmtId="200" fontId="2" fillId="0" borderId="30" xfId="0" applyNumberFormat="1" applyFont="1" applyBorder="1" applyAlignment="1" applyProtection="1">
      <alignment horizontal="center" vertical="center" wrapText="1"/>
      <protection/>
    </xf>
    <xf numFmtId="193" fontId="22" fillId="0" borderId="19" xfId="0" applyNumberFormat="1" applyFont="1" applyBorder="1" applyAlignment="1" applyProtection="1">
      <alignment horizontal="center" vertical="center" wrapText="1"/>
      <protection/>
    </xf>
    <xf numFmtId="192" fontId="22" fillId="0" borderId="19" xfId="0" applyNumberFormat="1" applyFont="1" applyBorder="1" applyAlignment="1" applyProtection="1">
      <alignment horizontal="center" vertical="center" wrapText="1"/>
      <protection/>
    </xf>
    <xf numFmtId="199" fontId="18" fillId="0" borderId="19" xfId="0" applyNumberFormat="1" applyFont="1" applyBorder="1" applyAlignment="1" applyProtection="1">
      <alignment horizontal="center" vertical="center" wrapText="1"/>
      <protection/>
    </xf>
    <xf numFmtId="192" fontId="18" fillId="0" borderId="19" xfId="0" applyNumberFormat="1" applyFont="1" applyBorder="1" applyAlignment="1" applyProtection="1">
      <alignment horizontal="center" vertical="center" wrapText="1"/>
      <protection/>
    </xf>
    <xf numFmtId="200" fontId="18" fillId="0" borderId="19" xfId="0" applyNumberFormat="1"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193" fontId="2" fillId="0" borderId="19" xfId="0" applyNumberFormat="1" applyFont="1" applyBorder="1" applyAlignment="1" applyProtection="1">
      <alignment horizontal="center" vertical="center" wrapText="1"/>
      <protection/>
    </xf>
    <xf numFmtId="192" fontId="2" fillId="0" borderId="19" xfId="0" applyNumberFormat="1" applyFont="1" applyBorder="1" applyAlignment="1" applyProtection="1">
      <alignment horizontal="center" vertical="center" wrapText="1"/>
      <protection/>
    </xf>
    <xf numFmtId="199" fontId="2" fillId="0" borderId="19" xfId="0" applyNumberFormat="1" applyFont="1" applyBorder="1" applyAlignment="1" applyProtection="1">
      <alignment horizontal="center" vertical="center" wrapText="1"/>
      <protection/>
    </xf>
    <xf numFmtId="200" fontId="2" fillId="0" borderId="19" xfId="0" applyNumberFormat="1" applyFont="1" applyBorder="1" applyAlignment="1" applyProtection="1">
      <alignment horizontal="center" vertical="center" wrapText="1"/>
      <protection/>
    </xf>
    <xf numFmtId="0" fontId="2" fillId="0" borderId="19" xfId="0" applyFont="1" applyBorder="1" applyAlignment="1" applyProtection="1">
      <alignment horizontal="center" vertical="center" wrapText="1"/>
      <protection/>
    </xf>
    <xf numFmtId="193" fontId="2" fillId="0" borderId="35" xfId="0" applyNumberFormat="1" applyFont="1" applyBorder="1" applyAlignment="1" applyProtection="1">
      <alignment horizontal="center" vertical="center" wrapText="1"/>
      <protection/>
    </xf>
    <xf numFmtId="192" fontId="2" fillId="0" borderId="35" xfId="0" applyNumberFormat="1" applyFont="1" applyBorder="1" applyAlignment="1" applyProtection="1">
      <alignment horizontal="center" vertical="center" wrapText="1"/>
      <protection/>
    </xf>
    <xf numFmtId="199" fontId="2" fillId="0" borderId="35" xfId="0" applyNumberFormat="1" applyFont="1" applyBorder="1" applyAlignment="1" applyProtection="1">
      <alignment horizontal="center" vertical="center" wrapText="1"/>
      <protection/>
    </xf>
    <xf numFmtId="200" fontId="2" fillId="0" borderId="35" xfId="0" applyNumberFormat="1" applyFont="1" applyBorder="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0" fillId="0" borderId="0" xfId="0" applyFill="1" applyBorder="1" applyAlignment="1" applyProtection="1">
      <alignment/>
      <protection/>
    </xf>
    <xf numFmtId="0" fontId="24" fillId="0" borderId="28" xfId="0" applyFont="1" applyBorder="1" applyAlignment="1" applyProtection="1">
      <alignment horizontal="center" vertical="center" wrapText="1"/>
      <protection/>
    </xf>
    <xf numFmtId="193" fontId="2" fillId="0" borderId="30" xfId="0" applyNumberFormat="1" applyFont="1" applyBorder="1" applyAlignment="1" applyProtection="1">
      <alignment horizontal="center" vertical="center" wrapText="1"/>
      <protection/>
    </xf>
    <xf numFmtId="0" fontId="2" fillId="0" borderId="42" xfId="0" applyFont="1" applyBorder="1" applyAlignment="1">
      <alignment horizontal="center" vertical="center"/>
    </xf>
    <xf numFmtId="0" fontId="14" fillId="0" borderId="0" xfId="0" applyFont="1" applyBorder="1" applyAlignment="1" applyProtection="1">
      <alignment vertical="center" wrapText="1"/>
      <protection/>
    </xf>
    <xf numFmtId="193" fontId="18" fillId="0" borderId="19" xfId="0" applyNumberFormat="1" applyFont="1" applyBorder="1" applyAlignment="1" applyProtection="1">
      <alignment horizontal="center" vertical="center" wrapText="1"/>
      <protection/>
    </xf>
    <xf numFmtId="192" fontId="18" fillId="0" borderId="33" xfId="0" applyNumberFormat="1" applyFont="1" applyBorder="1" applyAlignment="1" applyProtection="1">
      <alignment horizontal="center" vertical="center" wrapText="1"/>
      <protection/>
    </xf>
    <xf numFmtId="0" fontId="11" fillId="0" borderId="0" xfId="0" applyFont="1" applyBorder="1" applyAlignment="1" applyProtection="1">
      <alignment vertical="center"/>
      <protection/>
    </xf>
    <xf numFmtId="192" fontId="2" fillId="0" borderId="33" xfId="0" applyNumberFormat="1" applyFont="1" applyBorder="1" applyAlignment="1" applyProtection="1">
      <alignment horizontal="center" vertical="center" wrapText="1"/>
      <protection/>
    </xf>
    <xf numFmtId="192" fontId="2" fillId="0" borderId="36" xfId="0" applyNumberFormat="1" applyFont="1" applyBorder="1" applyAlignment="1" applyProtection="1">
      <alignment horizontal="center" vertical="center" wrapText="1"/>
      <protection/>
    </xf>
    <xf numFmtId="0" fontId="16" fillId="0" borderId="0" xfId="0" applyFont="1" applyAlignment="1" applyProtection="1">
      <alignment horizontal="center" vertical="center" wrapText="1"/>
      <protection/>
    </xf>
    <xf numFmtId="0" fontId="14" fillId="0" borderId="0" xfId="0" applyFont="1" applyAlignment="1" applyProtection="1">
      <alignment horizontal="center" vertical="center" wrapText="1"/>
      <protection/>
    </xf>
    <xf numFmtId="0" fontId="10" fillId="0" borderId="0" xfId="0" applyFont="1" applyAlignment="1" applyProtection="1">
      <alignment horizontal="right" vertical="center"/>
      <protection/>
    </xf>
    <xf numFmtId="0" fontId="16" fillId="0" borderId="41" xfId="0" applyFont="1" applyBorder="1" applyAlignment="1" applyProtection="1">
      <alignment horizontal="center" vertical="center" wrapText="1"/>
      <protection/>
    </xf>
    <xf numFmtId="0" fontId="16" fillId="0" borderId="27" xfId="0" applyFont="1" applyBorder="1" applyAlignment="1" applyProtection="1">
      <alignment horizontal="center" vertical="center" wrapText="1"/>
      <protection/>
    </xf>
    <xf numFmtId="0" fontId="0" fillId="0" borderId="29" xfId="0" applyFont="1" applyBorder="1" applyAlignment="1" applyProtection="1">
      <alignment horizontal="center" vertical="center"/>
      <protection/>
    </xf>
    <xf numFmtId="199" fontId="3" fillId="0" borderId="30" xfId="0" applyNumberFormat="1" applyFont="1" applyBorder="1" applyAlignment="1" applyProtection="1">
      <alignment horizontal="center" vertical="center" wrapText="1"/>
      <protection/>
    </xf>
    <xf numFmtId="0" fontId="17" fillId="0" borderId="32" xfId="0" applyFont="1" applyBorder="1" applyAlignment="1" applyProtection="1">
      <alignment horizontal="center" vertical="center"/>
      <protection/>
    </xf>
    <xf numFmtId="198" fontId="18" fillId="0" borderId="19" xfId="0" applyNumberFormat="1" applyFont="1" applyBorder="1" applyAlignment="1" applyProtection="1">
      <alignment horizontal="center" vertical="center"/>
      <protection/>
    </xf>
    <xf numFmtId="0" fontId="16" fillId="0" borderId="32" xfId="0" applyFont="1" applyBorder="1" applyAlignment="1" applyProtection="1">
      <alignment horizontal="center" vertical="center"/>
      <protection/>
    </xf>
    <xf numFmtId="0" fontId="16" fillId="0" borderId="34" xfId="0" applyFont="1" applyBorder="1" applyAlignment="1" applyProtection="1">
      <alignment horizontal="center" vertical="center"/>
      <protection/>
    </xf>
    <xf numFmtId="0" fontId="2" fillId="0" borderId="35" xfId="0" applyFont="1" applyBorder="1" applyAlignment="1" applyProtection="1">
      <alignment horizontal="center" vertical="center"/>
      <protection/>
    </xf>
    <xf numFmtId="0" fontId="25" fillId="0" borderId="30" xfId="0" applyFont="1" applyBorder="1" applyAlignment="1" applyProtection="1">
      <alignment horizontal="center" vertical="center"/>
      <protection/>
    </xf>
    <xf numFmtId="0" fontId="25" fillId="0" borderId="31" xfId="0" applyFont="1" applyBorder="1" applyAlignment="1" applyProtection="1">
      <alignment horizontal="center" vertical="center"/>
      <protection/>
    </xf>
    <xf numFmtId="0" fontId="18" fillId="0" borderId="19" xfId="0" applyFont="1" applyBorder="1" applyAlignment="1" applyProtection="1">
      <alignment horizontal="center" vertical="center"/>
      <protection/>
    </xf>
    <xf numFmtId="0" fontId="22" fillId="0" borderId="19"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0" fillId="0" borderId="0" xfId="0" applyFont="1" applyAlignment="1" applyProtection="1">
      <alignment/>
      <protection/>
    </xf>
    <xf numFmtId="0" fontId="122" fillId="0" borderId="0" xfId="0" applyFont="1" applyAlignment="1" applyProtection="1">
      <alignment horizontal="center" vertical="center" wrapText="1"/>
      <protection/>
    </xf>
    <xf numFmtId="0" fontId="122" fillId="0" borderId="0" xfId="0" applyFont="1" applyAlignment="1" applyProtection="1">
      <alignment horizontal="center" vertical="center"/>
      <protection/>
    </xf>
    <xf numFmtId="0" fontId="23" fillId="44" borderId="18" xfId="0" applyFont="1" applyFill="1" applyBorder="1" applyAlignment="1" applyProtection="1">
      <alignment horizontal="right" vertical="center"/>
      <protection/>
    </xf>
    <xf numFmtId="0" fontId="6" fillId="44" borderId="41" xfId="0" applyFont="1" applyFill="1" applyBorder="1" applyAlignment="1" applyProtection="1">
      <alignment horizontal="center" vertical="center"/>
      <protection/>
    </xf>
    <xf numFmtId="0" fontId="6" fillId="44" borderId="41" xfId="0" applyFont="1" applyFill="1" applyBorder="1" applyAlignment="1" applyProtection="1">
      <alignment horizontal="center" vertical="center" wrapText="1"/>
      <protection/>
    </xf>
    <xf numFmtId="0" fontId="27" fillId="0" borderId="39" xfId="0" applyFont="1" applyBorder="1" applyAlignment="1" applyProtection="1">
      <alignment horizontal="center" vertical="center"/>
      <protection/>
    </xf>
    <xf numFmtId="0" fontId="27" fillId="0" borderId="40" xfId="0" applyFont="1" applyBorder="1" applyAlignment="1" applyProtection="1">
      <alignment horizontal="center" vertical="center" wrapText="1"/>
      <protection/>
    </xf>
    <xf numFmtId="0" fontId="27" fillId="0" borderId="29" xfId="0" applyFont="1" applyBorder="1" applyAlignment="1" applyProtection="1">
      <alignment vertical="center"/>
      <protection/>
    </xf>
    <xf numFmtId="0" fontId="27" fillId="0" borderId="29" xfId="0" applyFont="1" applyBorder="1" applyAlignment="1" applyProtection="1">
      <alignment horizontal="center" vertical="center"/>
      <protection/>
    </xf>
    <xf numFmtId="1" fontId="3" fillId="0" borderId="30" xfId="0" applyNumberFormat="1" applyFont="1" applyBorder="1" applyAlignment="1" applyProtection="1">
      <alignment horizontal="center" vertical="center"/>
      <protection/>
    </xf>
    <xf numFmtId="193" fontId="3" fillId="0" borderId="31" xfId="0" applyNumberFormat="1" applyFont="1" applyBorder="1" applyAlignment="1" applyProtection="1">
      <alignment horizontal="center" vertical="center"/>
      <protection/>
    </xf>
    <xf numFmtId="0" fontId="0" fillId="0" borderId="32" xfId="0" applyFont="1" applyBorder="1" applyAlignment="1" applyProtection="1">
      <alignment horizontal="left" vertical="center" indent="1"/>
      <protection/>
    </xf>
    <xf numFmtId="0" fontId="0" fillId="0" borderId="32" xfId="0" applyFont="1" applyBorder="1" applyAlignment="1" applyProtection="1">
      <alignment horizontal="center" vertical="center"/>
      <protection/>
    </xf>
    <xf numFmtId="1" fontId="3" fillId="0" borderId="19" xfId="0" applyNumberFormat="1" applyFont="1" applyBorder="1" applyAlignment="1" applyProtection="1">
      <alignment horizontal="center" vertical="center"/>
      <protection/>
    </xf>
    <xf numFmtId="193" fontId="3" fillId="0" borderId="33" xfId="0" applyNumberFormat="1" applyFont="1" applyBorder="1" applyAlignment="1" applyProtection="1">
      <alignment horizontal="center" vertical="center"/>
      <protection/>
    </xf>
    <xf numFmtId="0" fontId="0" fillId="0" borderId="10" xfId="0" applyFont="1" applyBorder="1" applyAlignment="1" applyProtection="1">
      <alignment horizontal="left" vertical="center" indent="1"/>
      <protection/>
    </xf>
    <xf numFmtId="0" fontId="0" fillId="0" borderId="10" xfId="0" applyFont="1" applyBorder="1" applyAlignment="1" applyProtection="1">
      <alignment horizontal="center" vertical="center"/>
      <protection/>
    </xf>
    <xf numFmtId="1" fontId="3" fillId="0" borderId="12" xfId="0" applyNumberFormat="1" applyFont="1" applyBorder="1" applyAlignment="1" applyProtection="1">
      <alignment horizontal="center" vertical="center"/>
      <protection/>
    </xf>
    <xf numFmtId="193" fontId="3" fillId="0" borderId="26" xfId="0" applyNumberFormat="1" applyFont="1" applyBorder="1" applyAlignment="1" applyProtection="1">
      <alignment horizontal="center" vertical="center"/>
      <protection/>
    </xf>
    <xf numFmtId="200" fontId="0" fillId="0" borderId="0" xfId="0" applyNumberFormat="1" applyFont="1" applyAlignment="1" applyProtection="1">
      <alignment/>
      <protection/>
    </xf>
    <xf numFmtId="0" fontId="12" fillId="0" borderId="0" xfId="0" applyFont="1" applyAlignment="1" applyProtection="1">
      <alignment/>
      <protection/>
    </xf>
    <xf numFmtId="0" fontId="0" fillId="0" borderId="0" xfId="0" applyFont="1" applyAlignment="1" applyProtection="1">
      <alignment vertical="center"/>
      <protection/>
    </xf>
    <xf numFmtId="0" fontId="28" fillId="0" borderId="0" xfId="0" applyNumberFormat="1" applyFont="1" applyFill="1" applyAlignment="1" applyProtection="1">
      <alignment horizontal="center" vertical="center"/>
      <protection/>
    </xf>
    <xf numFmtId="0" fontId="1" fillId="0" borderId="0" xfId="261" applyNumberFormat="1" applyFont="1" applyFill="1" applyBorder="1" applyAlignment="1" applyProtection="1">
      <alignment horizontal="center" vertical="center"/>
      <protection/>
    </xf>
    <xf numFmtId="0" fontId="0" fillId="0" borderId="0" xfId="0" applyFont="1" applyAlignment="1" applyProtection="1">
      <alignment horizontal="right"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xf>
    <xf numFmtId="195" fontId="0" fillId="0" borderId="39" xfId="0" applyNumberFormat="1" applyFont="1" applyFill="1" applyBorder="1" applyAlignment="1" applyProtection="1">
      <alignment horizontal="center" vertical="center"/>
      <protection/>
    </xf>
    <xf numFmtId="198" fontId="0" fillId="0" borderId="39" xfId="0" applyNumberFormat="1" applyFont="1" applyFill="1" applyBorder="1" applyAlignment="1" applyProtection="1">
      <alignment horizontal="center" vertical="center" wrapText="1"/>
      <protection/>
    </xf>
    <xf numFmtId="198" fontId="0" fillId="0" borderId="4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 fontId="0" fillId="0" borderId="31" xfId="0" applyNumberFormat="1" applyFont="1" applyFill="1" applyBorder="1" applyAlignment="1" applyProtection="1">
      <alignment horizontal="center" vertical="center"/>
      <protection/>
    </xf>
    <xf numFmtId="1" fontId="0" fillId="0" borderId="29" xfId="0" applyNumberFormat="1" applyFont="1" applyFill="1" applyBorder="1" applyAlignment="1" applyProtection="1">
      <alignment horizontal="center" vertical="center"/>
      <protection/>
    </xf>
    <xf numFmtId="200" fontId="0" fillId="0" borderId="31" xfId="0" applyNumberFormat="1" applyFont="1" applyFill="1" applyBorder="1" applyAlignment="1" applyProtection="1">
      <alignment horizontal="center" vertical="center"/>
      <protection/>
    </xf>
    <xf numFmtId="200" fontId="0" fillId="0" borderId="4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1" fontId="0" fillId="0" borderId="36" xfId="0" applyNumberFormat="1" applyFont="1" applyFill="1" applyBorder="1" applyAlignment="1" applyProtection="1">
      <alignment horizontal="center" vertical="center"/>
      <protection/>
    </xf>
    <xf numFmtId="1" fontId="0" fillId="0" borderId="34" xfId="0" applyNumberFormat="1" applyFont="1" applyFill="1" applyBorder="1" applyAlignment="1" applyProtection="1">
      <alignment horizontal="center" vertical="center"/>
      <protection/>
    </xf>
    <xf numFmtId="200" fontId="0" fillId="0" borderId="36" xfId="0" applyNumberFormat="1" applyFont="1" applyFill="1" applyBorder="1" applyAlignment="1" applyProtection="1">
      <alignment horizontal="center" vertical="center"/>
      <protection/>
    </xf>
    <xf numFmtId="200" fontId="0" fillId="0" borderId="18" xfId="0" applyNumberFormat="1"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38"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195" fontId="0" fillId="0" borderId="40" xfId="0" applyNumberFormat="1"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protection/>
    </xf>
    <xf numFmtId="195" fontId="0" fillId="0" borderId="17" xfId="0" applyNumberFormat="1" applyFont="1" applyFill="1" applyBorder="1" applyAlignment="1" applyProtection="1">
      <alignment horizontal="center" vertical="center" wrapText="1"/>
      <protection/>
    </xf>
    <xf numFmtId="198" fontId="10" fillId="0" borderId="28" xfId="0" applyNumberFormat="1" applyFont="1" applyFill="1" applyBorder="1" applyAlignment="1" applyProtection="1">
      <alignment horizontal="center" vertical="center" wrapText="1"/>
      <protection/>
    </xf>
    <xf numFmtId="0" fontId="0" fillId="0" borderId="33" xfId="0" applyFont="1" applyFill="1" applyBorder="1" applyAlignment="1" applyProtection="1">
      <alignment horizontal="center" vertical="center"/>
      <protection/>
    </xf>
    <xf numFmtId="1" fontId="0" fillId="0" borderId="33" xfId="0" applyNumberFormat="1" applyFont="1" applyFill="1" applyBorder="1" applyAlignment="1" applyProtection="1">
      <alignment horizontal="center" vertical="center"/>
      <protection/>
    </xf>
    <xf numFmtId="200" fontId="0" fillId="0" borderId="33" xfId="0" applyNumberFormat="1" applyFont="1" applyFill="1" applyBorder="1" applyAlignment="1" applyProtection="1">
      <alignment horizontal="center" vertical="center"/>
      <protection/>
    </xf>
    <xf numFmtId="0" fontId="0" fillId="0" borderId="34" xfId="0" applyFont="1" applyFill="1" applyBorder="1" applyAlignment="1" applyProtection="1">
      <alignment horizontal="center" vertical="center"/>
      <protection/>
    </xf>
    <xf numFmtId="1" fontId="0" fillId="0" borderId="35" xfId="0" applyNumberFormat="1" applyFont="1" applyFill="1" applyBorder="1" applyAlignment="1" applyProtection="1">
      <alignment horizontal="center" vertical="center"/>
      <protection/>
    </xf>
    <xf numFmtId="0" fontId="13" fillId="0" borderId="0" xfId="0" applyFont="1" applyAlignment="1" applyProtection="1">
      <alignment horizontal="center" vertical="center"/>
      <protection/>
    </xf>
    <xf numFmtId="0" fontId="6" fillId="44" borderId="38" xfId="0" applyFont="1" applyFill="1" applyBorder="1" applyAlignment="1" applyProtection="1">
      <alignment horizontal="center" vertical="center" wrapText="1"/>
      <protection/>
    </xf>
    <xf numFmtId="0" fontId="27" fillId="0" borderId="39" xfId="0" applyFont="1" applyBorder="1" applyAlignment="1" applyProtection="1">
      <alignment horizontal="center" vertical="center" wrapText="1"/>
      <protection/>
    </xf>
    <xf numFmtId="0" fontId="6" fillId="44" borderId="29" xfId="0" applyFont="1" applyFill="1" applyBorder="1" applyAlignment="1" applyProtection="1">
      <alignment horizontal="center" vertical="center"/>
      <protection/>
    </xf>
    <xf numFmtId="0" fontId="6" fillId="44" borderId="32" xfId="0" applyFont="1" applyFill="1" applyBorder="1" applyAlignment="1" applyProtection="1">
      <alignment horizontal="center" vertical="center"/>
      <protection/>
    </xf>
    <xf numFmtId="0" fontId="27" fillId="0" borderId="30" xfId="0" applyFont="1" applyBorder="1" applyAlignment="1" applyProtection="1">
      <alignment horizontal="center" vertical="center" wrapText="1"/>
      <protection/>
    </xf>
    <xf numFmtId="0" fontId="27" fillId="0" borderId="31" xfId="0" applyFont="1" applyBorder="1" applyAlignment="1" applyProtection="1">
      <alignment horizontal="center" vertical="center" wrapText="1"/>
      <protection/>
    </xf>
    <xf numFmtId="0" fontId="6" fillId="44" borderId="38" xfId="0" applyFont="1" applyFill="1" applyBorder="1" applyAlignment="1" applyProtection="1">
      <alignment vertical="center"/>
      <protection/>
    </xf>
    <xf numFmtId="0" fontId="25" fillId="44" borderId="38" xfId="0" applyFont="1" applyFill="1" applyBorder="1" applyAlignment="1" applyProtection="1">
      <alignment horizontal="center" vertical="center"/>
      <protection/>
    </xf>
    <xf numFmtId="1" fontId="2" fillId="0" borderId="45" xfId="0" applyNumberFormat="1" applyFont="1" applyBorder="1" applyAlignment="1" applyProtection="1">
      <alignment horizontal="center" vertical="center"/>
      <protection/>
    </xf>
    <xf numFmtId="0" fontId="2" fillId="0" borderId="45" xfId="0" applyNumberFormat="1" applyFont="1" applyBorder="1" applyAlignment="1" applyProtection="1">
      <alignment horizontal="center" vertical="center"/>
      <protection/>
    </xf>
    <xf numFmtId="201" fontId="2" fillId="0" borderId="46" xfId="0" applyNumberFormat="1" applyFont="1" applyBorder="1" applyAlignment="1" applyProtection="1">
      <alignment horizontal="center" vertical="center"/>
      <protection/>
    </xf>
    <xf numFmtId="0" fontId="25" fillId="44" borderId="32" xfId="0" applyFont="1" applyFill="1" applyBorder="1" applyAlignment="1" applyProtection="1">
      <alignment vertical="center"/>
      <protection/>
    </xf>
    <xf numFmtId="0" fontId="25" fillId="44" borderId="32" xfId="0" applyFont="1" applyFill="1" applyBorder="1" applyAlignment="1" applyProtection="1">
      <alignment horizontal="center" vertical="center"/>
      <protection/>
    </xf>
    <xf numFmtId="1" fontId="2" fillId="0" borderId="19" xfId="0" applyNumberFormat="1" applyFont="1" applyBorder="1" applyAlignment="1" applyProtection="1">
      <alignment horizontal="center" vertical="center"/>
      <protection/>
    </xf>
    <xf numFmtId="0" fontId="2" fillId="0" borderId="19" xfId="0" applyNumberFormat="1" applyFont="1" applyBorder="1" applyAlignment="1" applyProtection="1">
      <alignment horizontal="center" vertical="center"/>
      <protection/>
    </xf>
    <xf numFmtId="201" fontId="2" fillId="0" borderId="33" xfId="0" applyNumberFormat="1" applyFont="1" applyBorder="1" applyAlignment="1" applyProtection="1">
      <alignment horizontal="center" vertical="center"/>
      <protection/>
    </xf>
    <xf numFmtId="0" fontId="6" fillId="44" borderId="34" xfId="0" applyFont="1" applyFill="1" applyBorder="1" applyAlignment="1" applyProtection="1">
      <alignment vertical="center"/>
      <protection/>
    </xf>
    <xf numFmtId="0" fontId="25" fillId="44" borderId="34" xfId="0" applyFont="1" applyFill="1" applyBorder="1" applyAlignment="1" applyProtection="1">
      <alignment horizontal="center" vertical="center"/>
      <protection/>
    </xf>
    <xf numFmtId="1" fontId="2" fillId="0" borderId="35" xfId="0" applyNumberFormat="1" applyFont="1" applyBorder="1" applyAlignment="1" applyProtection="1">
      <alignment horizontal="center" vertical="center"/>
      <protection/>
    </xf>
    <xf numFmtId="0" fontId="2" fillId="0" borderId="35" xfId="0" applyNumberFormat="1" applyFont="1" applyBorder="1" applyAlignment="1" applyProtection="1">
      <alignment horizontal="center" vertical="center"/>
      <protection/>
    </xf>
    <xf numFmtId="201" fontId="2" fillId="0" borderId="36" xfId="0" applyNumberFormat="1" applyFont="1" applyBorder="1" applyAlignment="1" applyProtection="1">
      <alignment horizontal="center" vertical="center"/>
      <protection/>
    </xf>
    <xf numFmtId="0" fontId="25" fillId="0" borderId="0" xfId="0" applyFont="1" applyAlignment="1" applyProtection="1">
      <alignment vertical="center"/>
      <protection/>
    </xf>
    <xf numFmtId="0" fontId="29" fillId="0" borderId="0" xfId="0" applyFont="1" applyAlignment="1" applyProtection="1">
      <alignment horizontal="center" wrapText="1"/>
      <protection/>
    </xf>
    <xf numFmtId="0" fontId="29" fillId="0" borderId="0" xfId="0" applyFont="1" applyAlignment="1" applyProtection="1">
      <alignment horizontal="center"/>
      <protection/>
    </xf>
    <xf numFmtId="0" fontId="13" fillId="0" borderId="0" xfId="0" applyFont="1" applyAlignment="1" applyProtection="1">
      <alignment horizontal="center"/>
      <protection/>
    </xf>
    <xf numFmtId="0" fontId="27" fillId="0" borderId="47" xfId="0" applyFont="1" applyBorder="1" applyAlignment="1" applyProtection="1">
      <alignment horizontal="center" vertical="center"/>
      <protection/>
    </xf>
    <xf numFmtId="0" fontId="27" fillId="0" borderId="47" xfId="0" applyFont="1" applyBorder="1" applyAlignment="1" applyProtection="1">
      <alignment horizontal="center" vertical="center" wrapText="1"/>
      <protection/>
    </xf>
    <xf numFmtId="0" fontId="27" fillId="0" borderId="48" xfId="0" applyFont="1" applyBorder="1" applyAlignment="1" applyProtection="1">
      <alignment horizontal="center" vertical="center" wrapText="1"/>
      <protection/>
    </xf>
    <xf numFmtId="0" fontId="27" fillId="0" borderId="38" xfId="0" applyFont="1" applyBorder="1" applyAlignment="1" applyProtection="1">
      <alignment vertical="center"/>
      <protection/>
    </xf>
    <xf numFmtId="0" fontId="27" fillId="0" borderId="38" xfId="0" applyFont="1" applyBorder="1" applyAlignment="1" applyProtection="1">
      <alignment vertical="center"/>
      <protection/>
    </xf>
    <xf numFmtId="0" fontId="27" fillId="0" borderId="45" xfId="0" applyFont="1" applyBorder="1" applyAlignment="1" applyProtection="1">
      <alignment vertical="center"/>
      <protection/>
    </xf>
    <xf numFmtId="0" fontId="0" fillId="0" borderId="33" xfId="0" applyFont="1" applyBorder="1" applyAlignment="1" applyProtection="1">
      <alignment horizontal="right" vertical="center" wrapText="1"/>
      <protection/>
    </xf>
    <xf numFmtId="0" fontId="27" fillId="0" borderId="32" xfId="0" applyFont="1" applyBorder="1" applyAlignment="1" applyProtection="1">
      <alignment vertical="center"/>
      <protection/>
    </xf>
    <xf numFmtId="0" fontId="25" fillId="0" borderId="19" xfId="0" applyFont="1" applyBorder="1" applyAlignment="1" applyProtection="1">
      <alignment horizontal="center" vertical="center"/>
      <protection/>
    </xf>
    <xf numFmtId="193" fontId="2" fillId="0" borderId="33" xfId="0" applyNumberFormat="1" applyFont="1" applyBorder="1" applyAlignment="1" applyProtection="1">
      <alignment horizontal="center" vertical="center" wrapText="1"/>
      <protection/>
    </xf>
    <xf numFmtId="0" fontId="0" fillId="0" borderId="32" xfId="0" applyFont="1" applyBorder="1" applyAlignment="1" applyProtection="1">
      <alignment vertical="center"/>
      <protection/>
    </xf>
    <xf numFmtId="0" fontId="0" fillId="0" borderId="32" xfId="0" applyFont="1" applyFill="1" applyBorder="1" applyAlignment="1" applyProtection="1">
      <alignment vertical="center"/>
      <protection/>
    </xf>
    <xf numFmtId="0" fontId="27" fillId="0" borderId="32" xfId="0" applyFont="1" applyBorder="1" applyAlignment="1" applyProtection="1">
      <alignment vertical="center"/>
      <protection/>
    </xf>
    <xf numFmtId="199" fontId="0" fillId="0" borderId="19" xfId="0" applyNumberFormat="1" applyFont="1" applyBorder="1" applyAlignment="1" applyProtection="1">
      <alignment horizontal="center" vertical="center"/>
      <protection/>
    </xf>
    <xf numFmtId="193" fontId="0" fillId="0" borderId="19" xfId="0" applyNumberFormat="1" applyFont="1" applyBorder="1" applyAlignment="1" applyProtection="1">
      <alignment horizontal="center" vertical="center"/>
      <protection/>
    </xf>
    <xf numFmtId="0" fontId="0" fillId="0" borderId="0" xfId="0" applyFont="1" applyBorder="1" applyAlignment="1" applyProtection="1">
      <alignment vertical="center"/>
      <protection/>
    </xf>
    <xf numFmtId="199" fontId="2" fillId="0" borderId="33" xfId="0" applyNumberFormat="1" applyFont="1" applyBorder="1" applyAlignment="1" applyProtection="1">
      <alignment horizontal="center" vertical="center"/>
      <protection/>
    </xf>
    <xf numFmtId="193" fontId="2" fillId="0" borderId="33" xfId="0" applyNumberFormat="1" applyFont="1" applyBorder="1" applyAlignment="1" applyProtection="1">
      <alignment horizontal="center" vertical="center"/>
      <protection/>
    </xf>
    <xf numFmtId="0" fontId="23" fillId="0" borderId="37" xfId="0" applyFont="1" applyBorder="1" applyAlignment="1" applyProtection="1">
      <alignment horizontal="left" vertical="center"/>
      <protection/>
    </xf>
    <xf numFmtId="0" fontId="25" fillId="44" borderId="0" xfId="0" applyFont="1" applyFill="1" applyAlignment="1" applyProtection="1">
      <alignment horizontal="left" vertical="center"/>
      <protection/>
    </xf>
    <xf numFmtId="0" fontId="25" fillId="0" borderId="0" xfId="0" applyFont="1" applyAlignment="1" applyProtection="1">
      <alignment horizontal="center" vertical="center"/>
      <protection/>
    </xf>
    <xf numFmtId="192" fontId="0" fillId="0" borderId="0" xfId="0" applyNumberFormat="1" applyFont="1" applyAlignment="1" applyProtection="1">
      <alignment horizontal="right" vertical="center"/>
      <protection/>
    </xf>
    <xf numFmtId="199" fontId="0" fillId="0" borderId="0" xfId="0" applyNumberFormat="1" applyFont="1" applyAlignment="1" applyProtection="1">
      <alignment horizontal="center" vertical="center"/>
      <protection/>
    </xf>
    <xf numFmtId="0" fontId="23" fillId="0" borderId="0" xfId="0" applyFont="1" applyAlignment="1" applyProtection="1">
      <alignment horizontal="left" vertical="center"/>
      <protection/>
    </xf>
    <xf numFmtId="202" fontId="0" fillId="0" borderId="0" xfId="0" applyNumberFormat="1" applyFont="1" applyAlignment="1" applyProtection="1">
      <alignment vertical="center"/>
      <protection/>
    </xf>
    <xf numFmtId="203" fontId="0" fillId="0" borderId="0" xfId="0" applyNumberFormat="1" applyFont="1" applyAlignment="1" applyProtection="1">
      <alignment vertical="center"/>
      <protection/>
    </xf>
    <xf numFmtId="193" fontId="0" fillId="0" borderId="0" xfId="0" applyNumberFormat="1" applyFont="1" applyAlignment="1" applyProtection="1">
      <alignment horizontal="right" vertical="center"/>
      <protection/>
    </xf>
    <xf numFmtId="0" fontId="0" fillId="0" borderId="0" xfId="0" applyFont="1" applyAlignment="1" applyProtection="1">
      <alignment horizontal="center" vertical="center" wrapText="1"/>
      <protection/>
    </xf>
    <xf numFmtId="0" fontId="23" fillId="0" borderId="0" xfId="0" applyFont="1" applyAlignment="1" applyProtection="1">
      <alignment horizontal="right" vertical="center"/>
      <protection/>
    </xf>
    <xf numFmtId="0" fontId="6" fillId="0" borderId="38" xfId="0" applyFont="1" applyBorder="1" applyAlignment="1" applyProtection="1">
      <alignment horizontal="center" vertical="center"/>
      <protection/>
    </xf>
    <xf numFmtId="0" fontId="6" fillId="0" borderId="39" xfId="0" applyFont="1" applyBorder="1" applyAlignment="1" applyProtection="1">
      <alignment horizontal="center" vertical="center" wrapText="1"/>
      <protection/>
    </xf>
    <xf numFmtId="0" fontId="27" fillId="0" borderId="45" xfId="0" applyFont="1" applyBorder="1" applyAlignment="1" applyProtection="1">
      <alignment horizontal="center" vertical="center" wrapText="1"/>
      <protection/>
    </xf>
    <xf numFmtId="0" fontId="27" fillId="0" borderId="46" xfId="0" applyFont="1" applyBorder="1" applyAlignment="1" applyProtection="1">
      <alignment horizontal="center" vertical="center" wrapText="1"/>
      <protection/>
    </xf>
    <xf numFmtId="0" fontId="6" fillId="0" borderId="34" xfId="0" applyFont="1" applyBorder="1" applyAlignment="1" applyProtection="1">
      <alignment horizontal="center" vertical="center"/>
      <protection/>
    </xf>
    <xf numFmtId="0" fontId="6" fillId="0" borderId="49" xfId="0" applyFont="1" applyBorder="1" applyAlignment="1" applyProtection="1">
      <alignment horizontal="center" vertical="center"/>
      <protection/>
    </xf>
    <xf numFmtId="0" fontId="27" fillId="0" borderId="35" xfId="0" applyFont="1" applyBorder="1" applyAlignment="1" applyProtection="1">
      <alignment horizontal="center" vertical="center" wrapText="1"/>
      <protection/>
    </xf>
    <xf numFmtId="0" fontId="27" fillId="0" borderId="49" xfId="0" applyFont="1" applyBorder="1" applyAlignment="1" applyProtection="1">
      <alignment horizontal="center" vertical="center" wrapText="1"/>
      <protection/>
    </xf>
    <xf numFmtId="0" fontId="27" fillId="0" borderId="36" xfId="0" applyFont="1" applyBorder="1" applyAlignment="1" applyProtection="1">
      <alignment horizontal="center" vertical="center" wrapText="1"/>
      <protection/>
    </xf>
    <xf numFmtId="0" fontId="6" fillId="44" borderId="38" xfId="0" applyFont="1" applyFill="1" applyBorder="1" applyAlignment="1" applyProtection="1">
      <alignment horizontal="left" vertical="center"/>
      <protection/>
    </xf>
    <xf numFmtId="0" fontId="25" fillId="0" borderId="45" xfId="0" applyFont="1" applyBorder="1" applyAlignment="1" applyProtection="1">
      <alignment horizontal="center" vertical="center"/>
      <protection/>
    </xf>
    <xf numFmtId="199" fontId="2" fillId="0" borderId="45" xfId="0" applyNumberFormat="1" applyFont="1" applyFill="1" applyBorder="1" applyAlignment="1" applyProtection="1">
      <alignment horizontal="center" vertical="center"/>
      <protection/>
    </xf>
    <xf numFmtId="193" fontId="3" fillId="0" borderId="46" xfId="0" applyNumberFormat="1" applyFont="1" applyFill="1" applyBorder="1" applyAlignment="1" applyProtection="1">
      <alignment horizontal="center" vertical="center"/>
      <protection/>
    </xf>
    <xf numFmtId="199" fontId="0" fillId="0" borderId="0" xfId="0" applyNumberFormat="1" applyFont="1" applyAlignment="1" applyProtection="1">
      <alignment vertical="center"/>
      <protection/>
    </xf>
    <xf numFmtId="192" fontId="0" fillId="0" borderId="0" xfId="0" applyNumberFormat="1" applyFont="1" applyAlignment="1" applyProtection="1">
      <alignment vertical="center"/>
      <protection/>
    </xf>
    <xf numFmtId="199" fontId="2" fillId="0" borderId="19" xfId="0" applyNumberFormat="1" applyFont="1" applyFill="1" applyBorder="1" applyAlignment="1" applyProtection="1">
      <alignment horizontal="center" vertical="center"/>
      <protection/>
    </xf>
    <xf numFmtId="193" fontId="3" fillId="0" borderId="33" xfId="0" applyNumberFormat="1" applyFont="1" applyFill="1" applyBorder="1" applyAlignment="1" applyProtection="1">
      <alignment horizontal="center" vertical="center"/>
      <protection/>
    </xf>
    <xf numFmtId="0" fontId="27" fillId="0" borderId="0" xfId="0" applyFont="1" applyAlignment="1" applyProtection="1">
      <alignment vertical="center"/>
      <protection/>
    </xf>
    <xf numFmtId="0" fontId="27" fillId="0" borderId="19" xfId="0" applyFont="1" applyBorder="1" applyAlignment="1" applyProtection="1">
      <alignment vertical="center"/>
      <protection/>
    </xf>
    <xf numFmtId="0" fontId="27" fillId="0" borderId="33" xfId="0" applyFont="1" applyBorder="1" applyAlignment="1" applyProtection="1">
      <alignment vertical="center"/>
      <protection/>
    </xf>
    <xf numFmtId="0" fontId="13" fillId="0" borderId="0" xfId="0" applyFont="1" applyAlignment="1" applyProtection="1">
      <alignment vertical="center"/>
      <protection/>
    </xf>
    <xf numFmtId="0" fontId="25" fillId="44" borderId="32" xfId="0" applyFont="1" applyFill="1" applyBorder="1" applyAlignment="1" applyProtection="1">
      <alignment horizontal="left" vertical="center"/>
      <protection/>
    </xf>
    <xf numFmtId="0" fontId="25" fillId="44" borderId="32" xfId="0" applyFont="1" applyFill="1" applyBorder="1" applyAlignment="1" applyProtection="1">
      <alignment horizontal="left" vertical="center" wrapText="1"/>
      <protection/>
    </xf>
    <xf numFmtId="0" fontId="25" fillId="44" borderId="34" xfId="0" applyFont="1" applyFill="1" applyBorder="1" applyAlignment="1" applyProtection="1">
      <alignment horizontal="left" vertical="center"/>
      <protection/>
    </xf>
    <xf numFmtId="0" fontId="25" fillId="0" borderId="35" xfId="0" applyFont="1" applyBorder="1" applyAlignment="1" applyProtection="1">
      <alignment horizontal="center" vertical="center"/>
      <protection/>
    </xf>
    <xf numFmtId="199" fontId="2" fillId="0" borderId="36" xfId="0" applyNumberFormat="1" applyFont="1" applyBorder="1" applyAlignment="1" applyProtection="1">
      <alignment horizontal="center" vertical="center"/>
      <protection/>
    </xf>
    <xf numFmtId="193" fontId="2" fillId="0" borderId="36" xfId="0" applyNumberFormat="1" applyFont="1" applyBorder="1" applyAlignment="1" applyProtection="1">
      <alignment horizontal="center" vertical="center"/>
      <protection/>
    </xf>
    <xf numFmtId="199" fontId="10" fillId="0" borderId="0" xfId="0" applyNumberFormat="1" applyFont="1" applyAlignment="1" applyProtection="1">
      <alignment/>
      <protection/>
    </xf>
    <xf numFmtId="0" fontId="10" fillId="0" borderId="37" xfId="0" applyFont="1" applyBorder="1" applyAlignment="1" applyProtection="1">
      <alignment horizontal="left" vertical="center"/>
      <protection/>
    </xf>
    <xf numFmtId="0" fontId="0" fillId="0" borderId="0" xfId="0" applyFont="1" applyBorder="1" applyAlignment="1" applyProtection="1">
      <alignment/>
      <protection/>
    </xf>
    <xf numFmtId="0" fontId="13" fillId="0" borderId="0" xfId="0" applyFont="1" applyAlignment="1" applyProtection="1">
      <alignment horizontal="center" vertical="center" wrapText="1"/>
      <protection/>
    </xf>
    <xf numFmtId="0" fontId="27" fillId="0" borderId="50" xfId="0" applyFont="1" applyBorder="1" applyAlignment="1" applyProtection="1">
      <alignment horizontal="center" vertical="center"/>
      <protection/>
    </xf>
    <xf numFmtId="0" fontId="27" fillId="0" borderId="38" xfId="0" applyFont="1" applyBorder="1" applyAlignment="1" applyProtection="1">
      <alignment vertical="center" wrapText="1"/>
      <protection/>
    </xf>
    <xf numFmtId="193" fontId="18" fillId="0" borderId="45" xfId="0" applyNumberFormat="1" applyFont="1" applyFill="1" applyBorder="1" applyAlignment="1" applyProtection="1">
      <alignment horizontal="center" vertical="center"/>
      <protection/>
    </xf>
    <xf numFmtId="0" fontId="0" fillId="0" borderId="32" xfId="0" applyFont="1" applyBorder="1" applyAlignment="1" applyProtection="1">
      <alignment vertical="center" wrapText="1"/>
      <protection/>
    </xf>
    <xf numFmtId="199" fontId="2" fillId="0" borderId="33" xfId="0" applyNumberFormat="1" applyFont="1" applyBorder="1" applyAlignment="1" applyProtection="1">
      <alignment horizontal="center" vertical="center" wrapText="1"/>
      <protection/>
    </xf>
    <xf numFmtId="193" fontId="2" fillId="0" borderId="19" xfId="0" applyNumberFormat="1" applyFont="1" applyFill="1" applyBorder="1" applyAlignment="1" applyProtection="1">
      <alignment horizontal="center" vertical="center"/>
      <protection/>
    </xf>
    <xf numFmtId="193" fontId="2" fillId="0" borderId="33" xfId="0" applyNumberFormat="1" applyFont="1" applyFill="1" applyBorder="1" applyAlignment="1" applyProtection="1">
      <alignment horizontal="center" vertical="center" wrapText="1"/>
      <protection/>
    </xf>
    <xf numFmtId="0" fontId="0" fillId="0" borderId="25" xfId="0" applyFont="1" applyBorder="1" applyAlignment="1" applyProtection="1">
      <alignment vertical="center" wrapText="1"/>
      <protection/>
    </xf>
    <xf numFmtId="199" fontId="2" fillId="0" borderId="51" xfId="0" applyNumberFormat="1" applyFont="1" applyBorder="1" applyAlignment="1" applyProtection="1">
      <alignment horizontal="center" vertical="center" wrapText="1"/>
      <protection/>
    </xf>
    <xf numFmtId="0" fontId="6" fillId="44" borderId="47" xfId="0" applyFont="1" applyFill="1" applyBorder="1" applyAlignment="1" applyProtection="1">
      <alignment horizontal="center" vertical="center"/>
      <protection/>
    </xf>
    <xf numFmtId="0" fontId="6" fillId="44" borderId="48" xfId="0" applyFont="1" applyFill="1" applyBorder="1" applyAlignment="1" applyProtection="1">
      <alignment horizontal="center" vertical="center" wrapText="1"/>
      <protection/>
    </xf>
    <xf numFmtId="0" fontId="27" fillId="0" borderId="50" xfId="0" applyFont="1" applyBorder="1" applyAlignment="1" applyProtection="1">
      <alignment horizontal="center" vertical="center" wrapText="1"/>
      <protection/>
    </xf>
    <xf numFmtId="0" fontId="6" fillId="44" borderId="32" xfId="0" applyFont="1" applyFill="1" applyBorder="1" applyAlignment="1" applyProtection="1">
      <alignment horizontal="left" vertical="center"/>
      <protection/>
    </xf>
    <xf numFmtId="0" fontId="25" fillId="44" borderId="33" xfId="0" applyFont="1" applyFill="1" applyBorder="1" applyAlignment="1" applyProtection="1">
      <alignment horizontal="center" vertical="center"/>
      <protection/>
    </xf>
    <xf numFmtId="0" fontId="2" fillId="0" borderId="46" xfId="0" applyFont="1" applyBorder="1" applyAlignment="1" applyProtection="1">
      <alignment horizontal="center" vertical="center" wrapText="1"/>
      <protection/>
    </xf>
    <xf numFmtId="0" fontId="2" fillId="0" borderId="33" xfId="0" applyFont="1" applyBorder="1" applyAlignment="1" applyProtection="1">
      <alignment horizontal="center" vertical="center" wrapText="1"/>
      <protection/>
    </xf>
    <xf numFmtId="0" fontId="6" fillId="44" borderId="32" xfId="0" applyFont="1" applyFill="1" applyBorder="1" applyAlignment="1" applyProtection="1">
      <alignment vertical="center"/>
      <protection/>
    </xf>
    <xf numFmtId="199" fontId="3" fillId="0" borderId="33" xfId="0" applyNumberFormat="1" applyFont="1" applyBorder="1" applyAlignment="1" applyProtection="1">
      <alignment horizontal="center" vertical="center"/>
      <protection/>
    </xf>
    <xf numFmtId="0" fontId="2" fillId="0" borderId="33" xfId="0" applyFont="1" applyFill="1" applyBorder="1" applyAlignment="1" applyProtection="1">
      <alignment horizontal="center" vertical="center" wrapText="1"/>
      <protection/>
    </xf>
    <xf numFmtId="0" fontId="25" fillId="44" borderId="19" xfId="0" applyFont="1" applyFill="1" applyBorder="1" applyAlignment="1" applyProtection="1">
      <alignment horizontal="center" vertical="center"/>
      <protection/>
    </xf>
    <xf numFmtId="0" fontId="30" fillId="44" borderId="32" xfId="0" applyFont="1" applyFill="1" applyBorder="1" applyAlignment="1" applyProtection="1">
      <alignment vertical="center"/>
      <protection/>
    </xf>
    <xf numFmtId="193" fontId="2" fillId="0" borderId="33" xfId="0" applyNumberFormat="1" applyFont="1" applyFill="1" applyBorder="1" applyAlignment="1">
      <alignment horizontal="center" vertical="center"/>
    </xf>
    <xf numFmtId="199" fontId="2" fillId="0" borderId="36" xfId="0" applyNumberFormat="1" applyFont="1" applyFill="1" applyBorder="1" applyAlignment="1" applyProtection="1">
      <alignment horizontal="center" vertical="center"/>
      <protection/>
    </xf>
    <xf numFmtId="193" fontId="2" fillId="0" borderId="36" xfId="0" applyNumberFormat="1" applyFont="1" applyFill="1" applyBorder="1" applyAlignment="1" applyProtection="1">
      <alignment horizontal="center" vertical="center"/>
      <protection/>
    </xf>
    <xf numFmtId="0" fontId="31" fillId="0" borderId="37" xfId="0" applyFont="1" applyBorder="1" applyAlignment="1" applyProtection="1">
      <alignment wrapText="1"/>
      <protection/>
    </xf>
    <xf numFmtId="0" fontId="32" fillId="0" borderId="37" xfId="0" applyFont="1" applyBorder="1" applyAlignment="1" applyProtection="1">
      <alignment/>
      <protection/>
    </xf>
    <xf numFmtId="0" fontId="6" fillId="0" borderId="47" xfId="0" applyFont="1" applyBorder="1" applyAlignment="1" applyProtection="1">
      <alignment horizontal="center" vertical="center" wrapText="1"/>
      <protection/>
    </xf>
    <xf numFmtId="0" fontId="6" fillId="0" borderId="32" xfId="0" applyFont="1" applyBorder="1" applyAlignment="1" applyProtection="1">
      <alignment vertical="center"/>
      <protection/>
    </xf>
    <xf numFmtId="193" fontId="18" fillId="0" borderId="33" xfId="0" applyNumberFormat="1" applyFont="1" applyBorder="1" applyAlignment="1" applyProtection="1">
      <alignment horizontal="center" vertical="center"/>
      <protection/>
    </xf>
    <xf numFmtId="0" fontId="25" fillId="0" borderId="32" xfId="0" applyFont="1" applyBorder="1" applyAlignment="1" applyProtection="1">
      <alignment vertical="center"/>
      <protection/>
    </xf>
    <xf numFmtId="0" fontId="6" fillId="0" borderId="47" xfId="0" applyFont="1" applyBorder="1" applyAlignment="1" applyProtection="1">
      <alignment horizontal="center" vertical="center"/>
      <protection/>
    </xf>
    <xf numFmtId="199" fontId="27" fillId="0" borderId="48" xfId="0" applyNumberFormat="1" applyFont="1" applyBorder="1" applyAlignment="1" applyProtection="1">
      <alignment horizontal="center" vertical="center" wrapText="1"/>
      <protection/>
    </xf>
    <xf numFmtId="193" fontId="27" fillId="0" borderId="50" xfId="0" applyNumberFormat="1" applyFont="1" applyBorder="1" applyAlignment="1" applyProtection="1">
      <alignment horizontal="center" vertical="center" wrapText="1"/>
      <protection/>
    </xf>
    <xf numFmtId="0" fontId="25" fillId="0" borderId="38" xfId="0" applyFont="1" applyBorder="1" applyAlignment="1" applyProtection="1">
      <alignment vertical="center"/>
      <protection/>
    </xf>
    <xf numFmtId="199" fontId="0" fillId="0" borderId="45" xfId="0" applyNumberFormat="1" applyFont="1" applyBorder="1" applyAlignment="1" applyProtection="1">
      <alignment horizontal="center" vertical="center"/>
      <protection/>
    </xf>
    <xf numFmtId="192" fontId="2" fillId="0" borderId="45" xfId="0" applyNumberFormat="1" applyFont="1" applyBorder="1" applyAlignment="1" applyProtection="1">
      <alignment horizontal="center" vertical="center"/>
      <protection/>
    </xf>
    <xf numFmtId="199" fontId="10" fillId="0" borderId="0" xfId="0" applyNumberFormat="1" applyFont="1" applyAlignment="1" applyProtection="1">
      <alignment vertical="center"/>
      <protection/>
    </xf>
    <xf numFmtId="0" fontId="25" fillId="0" borderId="34" xfId="0" applyFont="1" applyBorder="1" applyAlignment="1" applyProtection="1">
      <alignment vertical="center"/>
      <protection/>
    </xf>
    <xf numFmtId="199" fontId="0" fillId="0" borderId="35" xfId="0" applyNumberFormat="1" applyFont="1" applyBorder="1" applyAlignment="1" applyProtection="1">
      <alignment horizontal="center"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horizontal="right" vertical="center" wrapText="1"/>
      <protection/>
    </xf>
    <xf numFmtId="193" fontId="10" fillId="0" borderId="0" xfId="0" applyNumberFormat="1" applyFont="1" applyAlignment="1" applyProtection="1">
      <alignment vertical="center"/>
      <protection/>
    </xf>
    <xf numFmtId="0" fontId="13" fillId="44" borderId="0" xfId="0" applyFont="1" applyFill="1" applyAlignment="1" applyProtection="1">
      <alignment horizontal="center" vertical="center" wrapText="1"/>
      <protection/>
    </xf>
    <xf numFmtId="0" fontId="6" fillId="44" borderId="39" xfId="0" applyFont="1" applyFill="1" applyBorder="1" applyAlignment="1" applyProtection="1">
      <alignment horizontal="center" vertical="center" wrapText="1"/>
      <protection/>
    </xf>
    <xf numFmtId="193" fontId="27" fillId="0" borderId="40" xfId="0" applyNumberFormat="1" applyFont="1" applyBorder="1" applyAlignment="1" applyProtection="1">
      <alignment horizontal="center" vertical="center" wrapText="1"/>
      <protection/>
    </xf>
    <xf numFmtId="0" fontId="6" fillId="44" borderId="52" xfId="0" applyFont="1" applyFill="1" applyBorder="1" applyAlignment="1" applyProtection="1">
      <alignment horizontal="center" vertical="center"/>
      <protection/>
    </xf>
    <xf numFmtId="0" fontId="6" fillId="44" borderId="49" xfId="0" applyFont="1" applyFill="1" applyBorder="1" applyAlignment="1" applyProtection="1">
      <alignment horizontal="center" vertical="center" wrapText="1"/>
      <protection/>
    </xf>
    <xf numFmtId="193" fontId="27" fillId="0" borderId="53" xfId="0" applyNumberFormat="1" applyFont="1" applyBorder="1" applyAlignment="1" applyProtection="1">
      <alignment horizontal="center" vertical="center" wrapText="1"/>
      <protection/>
    </xf>
    <xf numFmtId="0" fontId="0" fillId="0" borderId="32"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193" fontId="0" fillId="0" borderId="33" xfId="0" applyNumberFormat="1"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199" fontId="2" fillId="0" borderId="12" xfId="0" applyNumberFormat="1" applyFont="1" applyBorder="1" applyAlignment="1" applyProtection="1">
      <alignment horizontal="center" vertical="center"/>
      <protection/>
    </xf>
    <xf numFmtId="193" fontId="2" fillId="0" borderId="26" xfId="0" applyNumberFormat="1" applyFont="1" applyBorder="1" applyAlignment="1" applyProtection="1">
      <alignment horizontal="center" vertical="center"/>
      <protection/>
    </xf>
    <xf numFmtId="49" fontId="10" fillId="0" borderId="0" xfId="0" applyNumberFormat="1" applyFont="1" applyAlignment="1" applyProtection="1">
      <alignment horizontal="center" vertical="center"/>
      <protection/>
    </xf>
    <xf numFmtId="0" fontId="29" fillId="0" borderId="0" xfId="0" applyFont="1" applyAlignment="1" applyProtection="1">
      <alignment horizontal="center" vertical="center" wrapText="1"/>
      <protection/>
    </xf>
    <xf numFmtId="0" fontId="29" fillId="0" borderId="0" xfId="0" applyFont="1" applyAlignment="1" applyProtection="1">
      <alignment horizontal="center" vertical="center"/>
      <protection/>
    </xf>
    <xf numFmtId="0" fontId="6" fillId="0" borderId="32" xfId="0" applyFont="1" applyBorder="1" applyAlignment="1" applyProtection="1">
      <alignment horizontal="left" vertical="center"/>
      <protection/>
    </xf>
    <xf numFmtId="193" fontId="2" fillId="0" borderId="0" xfId="0" applyNumberFormat="1" applyFont="1" applyBorder="1" applyAlignment="1" applyProtection="1">
      <alignment horizontal="center" vertical="center" wrapText="1"/>
      <protection/>
    </xf>
    <xf numFmtId="0" fontId="25" fillId="0" borderId="10" xfId="0" applyFont="1" applyBorder="1" applyAlignment="1" applyProtection="1">
      <alignment vertical="center"/>
      <protection/>
    </xf>
    <xf numFmtId="193" fontId="2" fillId="0" borderId="12" xfId="0" applyNumberFormat="1" applyFont="1" applyBorder="1" applyAlignment="1" applyProtection="1">
      <alignment horizontal="center" vertical="center"/>
      <protection/>
    </xf>
    <xf numFmtId="193" fontId="2" fillId="0" borderId="51" xfId="0" applyNumberFormat="1" applyFont="1" applyBorder="1" applyAlignment="1" applyProtection="1">
      <alignment horizontal="center" vertical="center" wrapText="1"/>
      <protection/>
    </xf>
    <xf numFmtId="0" fontId="23" fillId="44" borderId="0" xfId="0" applyFont="1" applyFill="1" applyAlignment="1" applyProtection="1">
      <alignment horizontal="right" vertical="center"/>
      <protection/>
    </xf>
    <xf numFmtId="192" fontId="3" fillId="0" borderId="30" xfId="0" applyNumberFormat="1" applyFont="1" applyFill="1" applyBorder="1" applyAlignment="1" applyProtection="1">
      <alignment horizontal="center" vertical="center"/>
      <protection/>
    </xf>
    <xf numFmtId="193" fontId="3" fillId="0" borderId="31" xfId="0" applyNumberFormat="1" applyFont="1" applyFill="1" applyBorder="1" applyAlignment="1" applyProtection="1">
      <alignment horizontal="center" vertical="center"/>
      <protection/>
    </xf>
    <xf numFmtId="0" fontId="33" fillId="0" borderId="32" xfId="0" applyFont="1" applyBorder="1" applyAlignment="1" applyProtection="1">
      <alignment vertical="center"/>
      <protection/>
    </xf>
    <xf numFmtId="192" fontId="3" fillId="0" borderId="19" xfId="0" applyNumberFormat="1" applyFont="1" applyFill="1" applyBorder="1" applyAlignment="1" applyProtection="1">
      <alignment horizontal="center" vertical="center"/>
      <protection/>
    </xf>
    <xf numFmtId="0" fontId="33" fillId="0" borderId="34" xfId="0" applyFont="1" applyBorder="1" applyAlignment="1" applyProtection="1">
      <alignment vertical="center"/>
      <protection/>
    </xf>
    <xf numFmtId="0" fontId="0" fillId="0" borderId="34" xfId="0" applyFont="1" applyBorder="1" applyAlignment="1" applyProtection="1">
      <alignment horizontal="center" vertical="center"/>
      <protection/>
    </xf>
    <xf numFmtId="192" fontId="3" fillId="0" borderId="35" xfId="0" applyNumberFormat="1" applyFont="1" applyFill="1" applyBorder="1" applyAlignment="1" applyProtection="1">
      <alignment horizontal="center" vertical="center"/>
      <protection/>
    </xf>
    <xf numFmtId="193" fontId="3" fillId="0" borderId="36" xfId="0" applyNumberFormat="1" applyFont="1" applyFill="1" applyBorder="1" applyAlignment="1" applyProtection="1">
      <alignment horizontal="center" vertical="center"/>
      <protection/>
    </xf>
    <xf numFmtId="0" fontId="2" fillId="0" borderId="36" xfId="0" applyFont="1" applyBorder="1" applyAlignment="1" applyProtection="1">
      <alignment horizontal="center" vertical="center" wrapText="1"/>
      <protection/>
    </xf>
    <xf numFmtId="0" fontId="34" fillId="0" borderId="0" xfId="0" applyFont="1" applyAlignment="1" applyProtection="1">
      <alignment horizontal="center" vertical="center"/>
      <protection/>
    </xf>
    <xf numFmtId="0" fontId="25" fillId="44" borderId="0" xfId="0" applyFont="1" applyFill="1" applyAlignment="1" applyProtection="1">
      <alignment horizontal="right" vertical="center"/>
      <protection/>
    </xf>
    <xf numFmtId="0" fontId="27" fillId="0" borderId="40" xfId="0" applyFont="1" applyBorder="1" applyAlignment="1" applyProtection="1">
      <alignment horizontal="center" vertical="center"/>
      <protection/>
    </xf>
    <xf numFmtId="0" fontId="6" fillId="44" borderId="27" xfId="0" applyFont="1" applyFill="1" applyBorder="1" applyAlignment="1" applyProtection="1">
      <alignment horizontal="center" vertical="center"/>
      <protection/>
    </xf>
    <xf numFmtId="0" fontId="27" fillId="0" borderId="17" xfId="0" applyFont="1" applyBorder="1" applyAlignment="1" applyProtection="1">
      <alignment horizontal="center" vertical="center"/>
      <protection/>
    </xf>
    <xf numFmtId="0" fontId="27" fillId="0" borderId="28" xfId="0" applyFont="1" applyBorder="1" applyAlignment="1" applyProtection="1">
      <alignment horizontal="center" vertical="center"/>
      <protection/>
    </xf>
    <xf numFmtId="0" fontId="6" fillId="44" borderId="27" xfId="0" applyFont="1" applyFill="1" applyBorder="1" applyAlignment="1" applyProtection="1">
      <alignment vertical="center"/>
      <protection/>
    </xf>
    <xf numFmtId="2" fontId="2" fillId="0" borderId="17" xfId="0" applyNumberFormat="1" applyFont="1" applyBorder="1" applyAlignment="1" applyProtection="1">
      <alignment horizontal="center" vertical="center"/>
      <protection/>
    </xf>
    <xf numFmtId="200" fontId="2" fillId="0" borderId="28" xfId="0" applyNumberFormat="1" applyFont="1" applyBorder="1" applyAlignment="1" applyProtection="1">
      <alignment horizontal="center" vertical="center"/>
      <protection/>
    </xf>
    <xf numFmtId="0" fontId="25" fillId="44" borderId="27" xfId="0" applyFont="1" applyFill="1" applyBorder="1" applyAlignment="1" applyProtection="1">
      <alignment vertical="center"/>
      <protection/>
    </xf>
    <xf numFmtId="2" fontId="2" fillId="0" borderId="17" xfId="0" applyNumberFormat="1" applyFont="1" applyBorder="1" applyAlignment="1" applyProtection="1">
      <alignment horizontal="center" vertical="center"/>
      <protection locked="0"/>
    </xf>
    <xf numFmtId="199" fontId="2" fillId="0" borderId="17" xfId="0" applyNumberFormat="1" applyFont="1" applyBorder="1" applyAlignment="1" applyProtection="1">
      <alignment horizontal="center" vertical="center"/>
      <protection/>
    </xf>
    <xf numFmtId="0" fontId="35" fillId="44" borderId="27" xfId="0" applyFont="1" applyFill="1" applyBorder="1" applyAlignment="1" applyProtection="1">
      <alignment vertical="center"/>
      <protection/>
    </xf>
    <xf numFmtId="0" fontId="27" fillId="0" borderId="27" xfId="0" applyFont="1" applyBorder="1" applyAlignment="1" applyProtection="1">
      <alignment vertical="center"/>
      <protection/>
    </xf>
    <xf numFmtId="193" fontId="27" fillId="0" borderId="28" xfId="0" applyNumberFormat="1" applyFont="1" applyBorder="1" applyAlignment="1" applyProtection="1">
      <alignment horizontal="center" vertical="center"/>
      <protection/>
    </xf>
    <xf numFmtId="0" fontId="0" fillId="0" borderId="27" xfId="0" applyFont="1" applyBorder="1" applyAlignment="1" applyProtection="1">
      <alignment horizontal="left" vertical="center"/>
      <protection/>
    </xf>
    <xf numFmtId="193" fontId="2" fillId="0" borderId="17" xfId="0" applyNumberFormat="1" applyFont="1" applyBorder="1" applyAlignment="1" applyProtection="1">
      <alignment horizontal="center" vertical="center"/>
      <protection/>
    </xf>
    <xf numFmtId="193" fontId="2" fillId="0" borderId="28" xfId="0" applyNumberFormat="1" applyFont="1" applyBorder="1" applyAlignment="1" applyProtection="1">
      <alignment horizontal="center" vertical="center"/>
      <protection/>
    </xf>
    <xf numFmtId="0" fontId="0" fillId="0" borderId="52" xfId="0" applyFont="1" applyBorder="1" applyAlignment="1" applyProtection="1">
      <alignment horizontal="left" vertical="center"/>
      <protection/>
    </xf>
    <xf numFmtId="193" fontId="2" fillId="0" borderId="49" xfId="0" applyNumberFormat="1" applyFont="1" applyBorder="1" applyAlignment="1" applyProtection="1">
      <alignment horizontal="center" vertical="center"/>
      <protection/>
    </xf>
    <xf numFmtId="193" fontId="2" fillId="0" borderId="53" xfId="0" applyNumberFormat="1" applyFont="1" applyBorder="1" applyAlignment="1" applyProtection="1">
      <alignment horizontal="center" vertical="center"/>
      <protection/>
    </xf>
    <xf numFmtId="0" fontId="36" fillId="44" borderId="0" xfId="0" applyFont="1" applyFill="1" applyAlignment="1" applyProtection="1">
      <alignment horizontal="center" vertical="center"/>
      <protection/>
    </xf>
    <xf numFmtId="0" fontId="6" fillId="44" borderId="47" xfId="0" applyFont="1" applyFill="1" applyBorder="1" applyAlignment="1" applyProtection="1">
      <alignment horizontal="center" vertical="center" wrapText="1"/>
      <protection/>
    </xf>
    <xf numFmtId="0" fontId="27" fillId="0" borderId="48" xfId="0" applyFont="1" applyBorder="1" applyAlignment="1" applyProtection="1">
      <alignment vertical="center" wrapText="1"/>
      <protection/>
    </xf>
    <xf numFmtId="0" fontId="25" fillId="44" borderId="19" xfId="0" applyFont="1" applyFill="1" applyBorder="1" applyAlignment="1" applyProtection="1">
      <alignment horizontal="center" vertical="center" wrapText="1"/>
      <protection/>
    </xf>
    <xf numFmtId="193" fontId="2" fillId="0" borderId="46" xfId="0" applyNumberFormat="1" applyFont="1" applyBorder="1" applyAlignment="1" applyProtection="1">
      <alignment horizontal="center" vertical="center" wrapText="1"/>
      <protection/>
    </xf>
    <xf numFmtId="2" fontId="10" fillId="0" borderId="0" xfId="0" applyNumberFormat="1" applyFont="1" applyBorder="1" applyAlignment="1" applyProtection="1">
      <alignment vertical="center"/>
      <protection/>
    </xf>
    <xf numFmtId="199" fontId="3" fillId="0" borderId="19" xfId="0" applyNumberFormat="1" applyFont="1" applyBorder="1" applyAlignment="1" applyProtection="1">
      <alignment horizontal="center" vertical="center" wrapText="1"/>
      <protection/>
    </xf>
    <xf numFmtId="193" fontId="3" fillId="0" borderId="19" xfId="0" applyNumberFormat="1" applyFont="1" applyFill="1" applyBorder="1" applyAlignment="1" applyProtection="1">
      <alignment horizontal="center" vertical="center" wrapText="1"/>
      <protection/>
    </xf>
    <xf numFmtId="0" fontId="123" fillId="44" borderId="32" xfId="0" applyFont="1" applyFill="1" applyBorder="1" applyAlignment="1" applyProtection="1">
      <alignment vertical="center"/>
      <protection/>
    </xf>
    <xf numFmtId="193" fontId="0" fillId="0" borderId="33" xfId="0" applyNumberFormat="1" applyFont="1" applyBorder="1" applyAlignment="1" applyProtection="1">
      <alignment horizontal="center" vertical="center" wrapText="1"/>
      <protection/>
    </xf>
    <xf numFmtId="199" fontId="3" fillId="0" borderId="19" xfId="0" applyNumberFormat="1" applyFont="1" applyFill="1" applyBorder="1" applyAlignment="1" applyProtection="1">
      <alignment horizontal="center" vertical="center"/>
      <protection/>
    </xf>
    <xf numFmtId="193" fontId="3" fillId="0" borderId="19" xfId="0" applyNumberFormat="1" applyFont="1" applyFill="1" applyBorder="1" applyAlignment="1" applyProtection="1">
      <alignment horizontal="center" vertical="center"/>
      <protection/>
    </xf>
    <xf numFmtId="200" fontId="2" fillId="0" borderId="19" xfId="0" applyNumberFormat="1" applyFont="1" applyBorder="1" applyAlignment="1" applyProtection="1">
      <alignment horizontal="center" vertical="center"/>
      <protection/>
    </xf>
    <xf numFmtId="0" fontId="25" fillId="44" borderId="34" xfId="0" applyFont="1" applyFill="1" applyBorder="1" applyAlignment="1" applyProtection="1">
      <alignment vertical="center"/>
      <protection/>
    </xf>
    <xf numFmtId="0" fontId="25" fillId="44" borderId="35" xfId="0" applyFont="1" applyFill="1" applyBorder="1" applyAlignment="1" applyProtection="1">
      <alignment horizontal="center" vertical="center"/>
      <protection/>
    </xf>
    <xf numFmtId="200" fontId="2" fillId="0" borderId="35" xfId="0" applyNumberFormat="1" applyFont="1" applyBorder="1" applyAlignment="1" applyProtection="1">
      <alignment horizontal="center" vertical="center"/>
      <protection/>
    </xf>
    <xf numFmtId="193" fontId="2" fillId="0" borderId="36" xfId="0" applyNumberFormat="1" applyFont="1" applyBorder="1" applyAlignment="1" applyProtection="1">
      <alignment horizontal="center" vertical="center" wrapText="1"/>
      <protection/>
    </xf>
    <xf numFmtId="0" fontId="23" fillId="44" borderId="0" xfId="0" applyFont="1" applyFill="1" applyAlignment="1" applyProtection="1">
      <alignment vertical="center" wrapText="1"/>
      <protection/>
    </xf>
    <xf numFmtId="0" fontId="10" fillId="44" borderId="0" xfId="0" applyFont="1" applyFill="1" applyBorder="1" applyAlignment="1" applyProtection="1">
      <alignment horizontal="left" vertical="center" wrapText="1"/>
      <protection/>
    </xf>
    <xf numFmtId="0" fontId="124" fillId="0" borderId="0" xfId="0" applyFont="1" applyAlignment="1" applyProtection="1">
      <alignment vertical="center"/>
      <protection/>
    </xf>
    <xf numFmtId="0" fontId="38" fillId="0" borderId="0" xfId="0" applyFont="1" applyAlignment="1" applyProtection="1">
      <alignment horizontal="center" vertical="center"/>
      <protection/>
    </xf>
    <xf numFmtId="0" fontId="39" fillId="0" borderId="0" xfId="0" applyFont="1" applyAlignment="1" applyProtection="1">
      <alignment vertical="center"/>
      <protection/>
    </xf>
    <xf numFmtId="0" fontId="40" fillId="0" borderId="0" xfId="0" applyFont="1" applyAlignment="1" applyProtection="1">
      <alignment horizontal="justify" vertical="center" wrapText="1"/>
      <protection/>
    </xf>
    <xf numFmtId="0" fontId="41" fillId="0" borderId="0" xfId="0" applyFont="1" applyAlignment="1" applyProtection="1">
      <alignment vertical="top" wrapText="1"/>
      <protection/>
    </xf>
    <xf numFmtId="0" fontId="125" fillId="0" borderId="0" xfId="0" applyFont="1" applyAlignment="1" applyProtection="1">
      <alignment vertical="top" wrapText="1"/>
      <protection/>
    </xf>
    <xf numFmtId="0" fontId="40" fillId="0" borderId="0" xfId="0" applyFont="1" applyAlignment="1" applyProtection="1">
      <alignment horizontal="justify" vertical="center"/>
      <protection/>
    </xf>
    <xf numFmtId="0" fontId="43" fillId="0" borderId="0" xfId="0" applyFont="1" applyFill="1" applyAlignment="1" applyProtection="1">
      <alignment vertical="center" wrapText="1"/>
      <protection/>
    </xf>
    <xf numFmtId="0" fontId="40" fillId="0" borderId="0" xfId="0" applyFont="1" applyFill="1" applyAlignment="1" applyProtection="1">
      <alignment vertical="center" wrapText="1"/>
      <protection/>
    </xf>
    <xf numFmtId="0" fontId="126" fillId="0" borderId="0" xfId="0" applyFont="1" applyAlignment="1" applyProtection="1">
      <alignment vertical="top" wrapText="1"/>
      <protection/>
    </xf>
    <xf numFmtId="0" fontId="45" fillId="0" borderId="0" xfId="0" applyFont="1" applyAlignment="1" applyProtection="1">
      <alignment horizontal="center" wrapText="1"/>
      <protection/>
    </xf>
    <xf numFmtId="0" fontId="45" fillId="0" borderId="0" xfId="0" applyFont="1" applyAlignment="1" applyProtection="1">
      <alignment horizontal="center" vertical="top" wrapText="1"/>
      <protection/>
    </xf>
    <xf numFmtId="0" fontId="46" fillId="0" borderId="0" xfId="0" applyFont="1" applyAlignment="1" applyProtection="1">
      <alignment vertical="top" wrapText="1"/>
      <protection/>
    </xf>
    <xf numFmtId="0" fontId="33" fillId="0" borderId="0" xfId="0" applyFont="1" applyAlignment="1" applyProtection="1">
      <alignment wrapText="1"/>
      <protection/>
    </xf>
    <xf numFmtId="0" fontId="33" fillId="0" borderId="0" xfId="0" applyFont="1" applyAlignment="1" applyProtection="1">
      <alignment vertical="center" wrapText="1"/>
      <protection/>
    </xf>
    <xf numFmtId="0" fontId="33" fillId="0" borderId="0" xfId="0" applyFont="1" applyAlignment="1" applyProtection="1">
      <alignment vertical="center"/>
      <protection/>
    </xf>
    <xf numFmtId="0" fontId="28" fillId="0" borderId="0" xfId="0" applyFont="1" applyAlignment="1" applyProtection="1">
      <alignment horizontal="center" vertical="center"/>
      <protection/>
    </xf>
    <xf numFmtId="0" fontId="47" fillId="0" borderId="0" xfId="0" applyFont="1" applyAlignment="1" applyProtection="1">
      <alignment vertical="center"/>
      <protection/>
    </xf>
    <xf numFmtId="0" fontId="47" fillId="0" borderId="0" xfId="0" applyFont="1" applyAlignment="1" applyProtection="1">
      <alignment horizontal="right" vertical="center"/>
      <protection/>
    </xf>
    <xf numFmtId="0" fontId="47" fillId="0" borderId="0" xfId="0" applyNumberFormat="1" applyFont="1" applyAlignment="1" applyProtection="1">
      <alignment vertical="center" wrapText="1"/>
      <protection/>
    </xf>
  </cellXfs>
  <cellStyles count="27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千分位_laroux" xfId="63"/>
    <cellStyle name="20% - 强调文字颜色 1 2" xfId="64"/>
    <cellStyle name="60% - 着色 2" xfId="65"/>
    <cellStyle name="args.style" xfId="66"/>
    <cellStyle name="Accent2 - 40%" xfId="67"/>
    <cellStyle name="计算 2" xfId="68"/>
    <cellStyle name="日期" xfId="69"/>
    <cellStyle name="Accent2 - 60%" xfId="70"/>
    <cellStyle name="_ET_STYLE_NoName_00__原始表_1" xfId="71"/>
    <cellStyle name="常规 6" xfId="72"/>
    <cellStyle name="_ET_STYLE_NoName_00__Sheet3" xfId="73"/>
    <cellStyle name="_ET_STYLE_NoName_00__Book1" xfId="74"/>
    <cellStyle name="_ET_STYLE_NoName_00_" xfId="75"/>
    <cellStyle name="差_Book1_2016年全区预算收支表" xfId="76"/>
    <cellStyle name="_Book1_1" xfId="77"/>
    <cellStyle name="着色 1" xfId="78"/>
    <cellStyle name="20% - 着色 5" xfId="79"/>
    <cellStyle name="40% - 强调文字颜色 4 2" xfId="80"/>
    <cellStyle name="着色 5" xfId="81"/>
    <cellStyle name="常规 8 2" xfId="82"/>
    <cellStyle name="输出 2" xfId="83"/>
    <cellStyle name="常规 2 2 2 6" xfId="84"/>
    <cellStyle name="PSChar" xfId="85"/>
    <cellStyle name="20% - 着色 1" xfId="86"/>
    <cellStyle name="20% - 着色 2" xfId="87"/>
    <cellStyle name="适中 2" xfId="88"/>
    <cellStyle name="20% - 着色 3" xfId="89"/>
    <cellStyle name="_弱电系统设备配置报价清单" xfId="90"/>
    <cellStyle name="0,0&#13;&#10;NA&#13;&#10;" xfId="91"/>
    <cellStyle name="_ET_STYLE_NoName_00__原始表" xfId="92"/>
    <cellStyle name="_20100326高清市院遂宁检察院1080P配置清单26日改" xfId="93"/>
    <cellStyle name="_Book1" xfId="94"/>
    <cellStyle name="着色 2" xfId="95"/>
    <cellStyle name="Accent2 - 20%" xfId="96"/>
    <cellStyle name="20% - 着色 6" xfId="97"/>
    <cellStyle name="_Book1_2" xfId="98"/>
    <cellStyle name="着色 3" xfId="99"/>
    <cellStyle name="_Book1_3" xfId="100"/>
    <cellStyle name="Accent6_2016年全区预算收支表" xfId="101"/>
    <cellStyle name="_ET_STYLE_NoName_00__Book1_1" xfId="102"/>
    <cellStyle name="20% - 强调文字颜色 2 2" xfId="103"/>
    <cellStyle name="着色 4" xfId="104"/>
    <cellStyle name="20% - 强调文字颜色 3 2" xfId="105"/>
    <cellStyle name="常规 3" xfId="106"/>
    <cellStyle name="Mon閠aire_!!!GO" xfId="107"/>
    <cellStyle name="20% - 强调文字颜色 4 2" xfId="108"/>
    <cellStyle name="寘嬫愗傝_Region Orders (2)" xfId="109"/>
    <cellStyle name="20% - 强调文字颜色 5 2" xfId="110"/>
    <cellStyle name="20% - 强调文字颜色 6 2" xfId="111"/>
    <cellStyle name="20% - 着色 4" xfId="112"/>
    <cellStyle name="40% - 强调文字颜色 1 2" xfId="113"/>
    <cellStyle name="40% - 强调文字颜色 2 2" xfId="114"/>
    <cellStyle name="40% - 强调文字颜色 3 2" xfId="115"/>
    <cellStyle name="40% - 强调文字颜色 5 2" xfId="116"/>
    <cellStyle name="40% - 强调文字颜色 6 2" xfId="117"/>
    <cellStyle name="40% - 着色 1" xfId="118"/>
    <cellStyle name="Accent2_2016年全区预算收支表" xfId="119"/>
    <cellStyle name="40% - 着色 2" xfId="120"/>
    <cellStyle name="40% - 着色 3" xfId="121"/>
    <cellStyle name="Standard_AREAS" xfId="122"/>
    <cellStyle name="40% - 着色 4" xfId="123"/>
    <cellStyle name="40% - 着色 5" xfId="124"/>
    <cellStyle name="40% - 着色 6" xfId="125"/>
    <cellStyle name="着色 6" xfId="126"/>
    <cellStyle name="商品名称" xfId="127"/>
    <cellStyle name="60% - 强调文字颜色 1 2" xfId="128"/>
    <cellStyle name="常规 5" xfId="129"/>
    <cellStyle name="60% - 强调文字颜色 2 2" xfId="130"/>
    <cellStyle name="差_全区预算收入执行情况" xfId="131"/>
    <cellStyle name="60% - 强调文字颜色 3 2" xfId="132"/>
    <cellStyle name="60% - 强调文字颜色 4 2" xfId="133"/>
    <cellStyle name="60% - 强调文字颜色 5 2" xfId="134"/>
    <cellStyle name="60% - 强调文字颜色 6 2" xfId="135"/>
    <cellStyle name="60% - 着色 1" xfId="136"/>
    <cellStyle name="60% - 着色 3" xfId="137"/>
    <cellStyle name="标题 1 2" xfId="138"/>
    <cellStyle name="60% - 着色 4" xfId="139"/>
    <cellStyle name="60% - 着色 5" xfId="140"/>
    <cellStyle name="60% - 着色 6" xfId="141"/>
    <cellStyle name="6mal" xfId="142"/>
    <cellStyle name="常规 9 2" xfId="143"/>
    <cellStyle name="Accent1" xfId="144"/>
    <cellStyle name="Accent1 - 20%" xfId="145"/>
    <cellStyle name="Accent1 - 40%" xfId="146"/>
    <cellStyle name="Accent1 - 60%" xfId="147"/>
    <cellStyle name="编号" xfId="148"/>
    <cellStyle name="Accent1_2016年全区预算收支表" xfId="149"/>
    <cellStyle name="Accent2" xfId="150"/>
    <cellStyle name="Accent3" xfId="151"/>
    <cellStyle name="Milliers_!!!GO" xfId="152"/>
    <cellStyle name="Accent3 - 20%" xfId="153"/>
    <cellStyle name="Mon閠aire [0]_!!!GO" xfId="154"/>
    <cellStyle name="Accent3 - 40%" xfId="155"/>
    <cellStyle name="Accent3 - 60%" xfId="156"/>
    <cellStyle name="Accent3_2016年全区预算收支表" xfId="157"/>
    <cellStyle name="Accent4" xfId="158"/>
    <cellStyle name="Accent4 - 20%" xfId="159"/>
    <cellStyle name="Accent4 - 40%" xfId="160"/>
    <cellStyle name="捠壿 [0.00]_Region Orders (2)" xfId="161"/>
    <cellStyle name="Accent4 - 60%" xfId="162"/>
    <cellStyle name="Accent4_2016年全区预算收支表" xfId="163"/>
    <cellStyle name="Accent5" xfId="164"/>
    <cellStyle name="Accent5 - 20%" xfId="165"/>
    <cellStyle name="Accent5 - 40%" xfId="166"/>
    <cellStyle name="常规 12" xfId="167"/>
    <cellStyle name="Accent5 - 60%" xfId="168"/>
    <cellStyle name="Accent5_2016年全区预算收支表" xfId="169"/>
    <cellStyle name="Accent6" xfId="170"/>
    <cellStyle name="Accent6 - 20%" xfId="171"/>
    <cellStyle name="Accent6 - 40%" xfId="172"/>
    <cellStyle name="Accent6 - 60%" xfId="173"/>
    <cellStyle name="ColLevel_0" xfId="174"/>
    <cellStyle name="Comma [0]_!!!GO" xfId="175"/>
    <cellStyle name="comma zerodec" xfId="176"/>
    <cellStyle name="Comma_!!!GO" xfId="177"/>
    <cellStyle name="Currency [0]_!!!GO" xfId="178"/>
    <cellStyle name="样式 1" xfId="179"/>
    <cellStyle name="分级显示列_1_Book1" xfId="180"/>
    <cellStyle name="Currency_!!!GO" xfId="181"/>
    <cellStyle name="常规 13" xfId="182"/>
    <cellStyle name="Currency1" xfId="183"/>
    <cellStyle name="Date" xfId="184"/>
    <cellStyle name="Dollar (zero dec)" xfId="185"/>
    <cellStyle name="Normal - Style1" xfId="186"/>
    <cellStyle name="e鯪9Y_x000B_" xfId="187"/>
    <cellStyle name="e鯪9Y_x000B_ 2" xfId="188"/>
    <cellStyle name="标题 2 2" xfId="189"/>
    <cellStyle name="Grey" xfId="190"/>
    <cellStyle name="Header1" xfId="191"/>
    <cellStyle name="Header2" xfId="192"/>
    <cellStyle name="Input [yellow]" xfId="193"/>
    <cellStyle name="Input Cells" xfId="194"/>
    <cellStyle name="Linked Cells" xfId="195"/>
    <cellStyle name="Millares [0]_96 Risk" xfId="196"/>
    <cellStyle name="Millares_96 Risk" xfId="197"/>
    <cellStyle name="差_Book1_全区预算收入执行情况" xfId="198"/>
    <cellStyle name="Milliers [0]_!!!GO" xfId="199"/>
    <cellStyle name="Moneda [0]_96 Risk" xfId="200"/>
    <cellStyle name="Moneda_96 Risk" xfId="201"/>
    <cellStyle name="New Times Roman" xfId="202"/>
    <cellStyle name="no dec" xfId="203"/>
    <cellStyle name="Normal_!!!GO" xfId="204"/>
    <cellStyle name="PSInt" xfId="205"/>
    <cellStyle name="per.style" xfId="206"/>
    <cellStyle name="Percent [2]" xfId="207"/>
    <cellStyle name="Percent_!!!GO" xfId="208"/>
    <cellStyle name="标题 5" xfId="209"/>
    <cellStyle name="Pourcentage_pldt" xfId="210"/>
    <cellStyle name="PSDate" xfId="211"/>
    <cellStyle name="常规 21" xfId="212"/>
    <cellStyle name="PSDec" xfId="213"/>
    <cellStyle name="PSHeading" xfId="214"/>
    <cellStyle name="PSSpacer" xfId="215"/>
    <cellStyle name="RowLevel_0" xfId="216"/>
    <cellStyle name="好_全区预算收入执行情况" xfId="217"/>
    <cellStyle name="sstot" xfId="218"/>
    <cellStyle name="Style 1" xfId="219"/>
    <cellStyle name="t" xfId="220"/>
    <cellStyle name="t_HVAC Equipment (3)" xfId="221"/>
    <cellStyle name="百分比 2" xfId="222"/>
    <cellStyle name="百分比 2 2" xfId="223"/>
    <cellStyle name="捠壿_Region Orders (2)" xfId="224"/>
    <cellStyle name="标题 3 2" xfId="225"/>
    <cellStyle name="标题 4 2" xfId="226"/>
    <cellStyle name="标题1" xfId="227"/>
    <cellStyle name="表标题" xfId="228"/>
    <cellStyle name="强调 3" xfId="229"/>
    <cellStyle name="常规 2 2" xfId="230"/>
    <cellStyle name="部门" xfId="231"/>
    <cellStyle name="差 2" xfId="232"/>
    <cellStyle name="差_2016年全区预算收支表" xfId="233"/>
    <cellStyle name="差_Book1" xfId="234"/>
    <cellStyle name="常规 11" xfId="235"/>
    <cellStyle name="常规 11 2" xfId="236"/>
    <cellStyle name="常规 12 2" xfId="237"/>
    <cellStyle name="常规 13 2" xfId="238"/>
    <cellStyle name="常规 14" xfId="239"/>
    <cellStyle name="常规 14 2" xfId="240"/>
    <cellStyle name="常规 20" xfId="241"/>
    <cellStyle name="常规 15" xfId="242"/>
    <cellStyle name="常规 20 2" xfId="243"/>
    <cellStyle name="常规 15 2" xfId="244"/>
    <cellStyle name="分级显示行_1_Book1" xfId="245"/>
    <cellStyle name="常规 17" xfId="246"/>
    <cellStyle name="常规 17 2" xfId="247"/>
    <cellStyle name="常规 19" xfId="248"/>
    <cellStyle name="常规 19 2" xfId="249"/>
    <cellStyle name="常规 2" xfId="250"/>
    <cellStyle name="强调文字颜色 3 2" xfId="251"/>
    <cellStyle name="常规 2 2 2 6 2" xfId="252"/>
    <cellStyle name="常规 21 2" xfId="253"/>
    <cellStyle name="常规 3 2" xfId="254"/>
    <cellStyle name="常规 4" xfId="255"/>
    <cellStyle name="常规 4 2" xfId="256"/>
    <cellStyle name="常规 7" xfId="257"/>
    <cellStyle name="常规 7 2" xfId="258"/>
    <cellStyle name="常规 8" xfId="259"/>
    <cellStyle name="常规 9" xfId="260"/>
    <cellStyle name="常规_Sheet1" xfId="261"/>
    <cellStyle name="好 2" xfId="262"/>
    <cellStyle name="好_2016年全区预算收支表" xfId="263"/>
    <cellStyle name="好_Book1" xfId="264"/>
    <cellStyle name="好_Book1_2016年全区预算收支表" xfId="265"/>
    <cellStyle name="借出原因" xfId="266"/>
    <cellStyle name="好_Book1_全区预算收入执行情况" xfId="267"/>
    <cellStyle name="汇总 2" xfId="268"/>
    <cellStyle name="检查单元格 2" xfId="269"/>
    <cellStyle name="解释性文本 2" xfId="270"/>
    <cellStyle name="警告文本 2" xfId="271"/>
    <cellStyle name="链接单元格 2" xfId="272"/>
    <cellStyle name="普通_laroux" xfId="273"/>
    <cellStyle name="千分位[0]_laroux" xfId="274"/>
    <cellStyle name="千位[0]_ 方正PC" xfId="275"/>
    <cellStyle name="千位_ 方正PC" xfId="276"/>
    <cellStyle name="强调 1" xfId="277"/>
    <cellStyle name="强调 2" xfId="278"/>
    <cellStyle name="强调文字颜色 1 2" xfId="279"/>
    <cellStyle name="强调文字颜色 2 2" xfId="280"/>
    <cellStyle name="强调文字颜色 4 2" xfId="281"/>
    <cellStyle name="强调文字颜色 5 2" xfId="282"/>
    <cellStyle name="强调文字颜色 6 2" xfId="283"/>
    <cellStyle name="输入 2" xfId="284"/>
    <cellStyle name="数量" xfId="285"/>
    <cellStyle name="昗弨_Pacific Region P&amp;L" xfId="286"/>
    <cellStyle name="寘嬫愗傝 [0.00]_Region Orders (2)" xfId="287"/>
    <cellStyle name="注释 2" xfId="288"/>
    <cellStyle name="注释 3" xfId="289"/>
    <cellStyle name="常规_2013年一季度设区市农民收支简表（老口径加权）" xfId="2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4"/>
  <sheetViews>
    <sheetView workbookViewId="0" topLeftCell="A1">
      <selection activeCell="C5" sqref="C5"/>
    </sheetView>
  </sheetViews>
  <sheetFormatPr defaultColWidth="7.875" defaultRowHeight="14.25"/>
  <cols>
    <col min="1" max="1" width="62.50390625" style="12" bestFit="1" customWidth="1"/>
    <col min="2" max="2" width="10.125" style="12" bestFit="1" customWidth="1"/>
    <col min="3" max="16384" width="7.875" style="12" customWidth="1"/>
  </cols>
  <sheetData>
    <row r="1" spans="1:2" ht="32.25" customHeight="1">
      <c r="A1" s="450" t="s">
        <v>0</v>
      </c>
      <c r="B1" s="450"/>
    </row>
    <row r="2" spans="1:2" ht="24.75" customHeight="1">
      <c r="A2" s="451" t="s">
        <v>1</v>
      </c>
      <c r="B2" s="452">
        <v>1</v>
      </c>
    </row>
    <row r="3" spans="1:2" ht="24.75" customHeight="1">
      <c r="A3" s="451" t="s">
        <v>2</v>
      </c>
      <c r="B3" s="452">
        <v>3</v>
      </c>
    </row>
    <row r="4" spans="1:2" ht="24.75" customHeight="1">
      <c r="A4" s="451" t="s">
        <v>3</v>
      </c>
      <c r="B4" s="452">
        <v>5</v>
      </c>
    </row>
    <row r="5" spans="1:2" ht="24.75" customHeight="1">
      <c r="A5" s="451" t="s">
        <v>4</v>
      </c>
      <c r="B5" s="452">
        <v>6</v>
      </c>
    </row>
    <row r="6" spans="1:2" ht="24.75" customHeight="1">
      <c r="A6" s="451" t="s">
        <v>5</v>
      </c>
      <c r="B6" s="452">
        <v>7</v>
      </c>
    </row>
    <row r="7" spans="1:2" ht="24.75" customHeight="1">
      <c r="A7" s="451" t="s">
        <v>6</v>
      </c>
      <c r="B7" s="452">
        <v>8</v>
      </c>
    </row>
    <row r="8" spans="1:2" ht="24.75" customHeight="1">
      <c r="A8" s="451" t="s">
        <v>7</v>
      </c>
      <c r="B8" s="452">
        <v>9</v>
      </c>
    </row>
    <row r="9" spans="1:2" ht="24.75" customHeight="1">
      <c r="A9" s="451" t="s">
        <v>8</v>
      </c>
      <c r="B9" s="452">
        <v>10</v>
      </c>
    </row>
    <row r="10" spans="1:2" ht="24.75" customHeight="1">
      <c r="A10" s="451" t="s">
        <v>9</v>
      </c>
      <c r="B10" s="452">
        <v>11</v>
      </c>
    </row>
    <row r="11" spans="1:2" ht="24.75" customHeight="1">
      <c r="A11" s="451" t="s">
        <v>10</v>
      </c>
      <c r="B11" s="452">
        <v>12</v>
      </c>
    </row>
    <row r="12" spans="1:2" ht="24.75" customHeight="1">
      <c r="A12" s="451" t="s">
        <v>11</v>
      </c>
      <c r="B12" s="452">
        <v>13</v>
      </c>
    </row>
    <row r="13" spans="1:2" ht="24.75" customHeight="1">
      <c r="A13" s="451" t="s">
        <v>12</v>
      </c>
      <c r="B13" s="452">
        <v>14</v>
      </c>
    </row>
    <row r="14" spans="1:2" ht="24.75" customHeight="1">
      <c r="A14" s="451" t="s">
        <v>13</v>
      </c>
      <c r="B14" s="452">
        <v>15</v>
      </c>
    </row>
    <row r="15" spans="1:2" ht="24.75" customHeight="1">
      <c r="A15" s="451" t="s">
        <v>14</v>
      </c>
      <c r="B15" s="452">
        <v>16</v>
      </c>
    </row>
    <row r="16" spans="1:2" ht="24.75" customHeight="1">
      <c r="A16" s="451" t="s">
        <v>15</v>
      </c>
      <c r="B16" s="452">
        <v>17</v>
      </c>
    </row>
    <row r="17" spans="1:2" ht="24.75" customHeight="1">
      <c r="A17" s="451" t="s">
        <v>16</v>
      </c>
      <c r="B17" s="452">
        <v>18</v>
      </c>
    </row>
    <row r="18" spans="1:2" ht="37.5" customHeight="1">
      <c r="A18" s="453" t="s">
        <v>17</v>
      </c>
      <c r="B18" s="452">
        <v>22</v>
      </c>
    </row>
    <row r="21" ht="17.25" customHeight="1">
      <c r="A21" s="451"/>
    </row>
    <row r="22" ht="17.25" customHeight="1">
      <c r="A22" s="451"/>
    </row>
    <row r="23" ht="17.25" customHeight="1">
      <c r="A23" s="451"/>
    </row>
    <row r="24" ht="17.25" customHeight="1">
      <c r="A24" s="451"/>
    </row>
  </sheetData>
  <sheetProtection/>
  <mergeCells count="1">
    <mergeCell ref="A1:B1"/>
  </mergeCells>
  <printOptions horizontalCentered="1"/>
  <pageMargins left="0.97" right="0.75" top="1.1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C17"/>
  <sheetViews>
    <sheetView workbookViewId="0" topLeftCell="A1">
      <selection activeCell="D5" sqref="D5"/>
    </sheetView>
  </sheetViews>
  <sheetFormatPr defaultColWidth="8.00390625" defaultRowHeight="14.25"/>
  <cols>
    <col min="1" max="1" width="21.50390625" style="0" bestFit="1" customWidth="1"/>
    <col min="2" max="2" width="20.75390625" style="0" customWidth="1"/>
    <col min="3" max="3" width="25.00390625" style="0" customWidth="1"/>
    <col min="4" max="4" width="8.00390625" style="319" customWidth="1"/>
    <col min="5" max="16384" width="8.00390625" style="178" customWidth="1"/>
  </cols>
  <sheetData>
    <row r="1" spans="1:3" ht="67.5" customHeight="1">
      <c r="A1" s="320" t="s">
        <v>149</v>
      </c>
      <c r="B1" s="235"/>
      <c r="C1" s="235"/>
    </row>
    <row r="2" spans="1:3" ht="18.75" customHeight="1">
      <c r="A2" s="235"/>
      <c r="B2" s="235"/>
      <c r="C2" s="235"/>
    </row>
    <row r="3" spans="1:3" ht="32.25" customHeight="1">
      <c r="A3" s="261" t="s">
        <v>59</v>
      </c>
      <c r="B3" s="263" t="s">
        <v>150</v>
      </c>
      <c r="C3" s="321" t="s">
        <v>151</v>
      </c>
    </row>
    <row r="4" spans="1:3" ht="30" customHeight="1">
      <c r="A4" s="322" t="s">
        <v>152</v>
      </c>
      <c r="B4" s="323">
        <v>2.7</v>
      </c>
      <c r="C4" s="270">
        <v>8.5</v>
      </c>
    </row>
    <row r="5" spans="1:3" ht="30" customHeight="1">
      <c r="A5" s="324" t="s">
        <v>153</v>
      </c>
      <c r="B5" s="325" t="s">
        <v>38</v>
      </c>
      <c r="C5" s="325" t="s">
        <v>38</v>
      </c>
    </row>
    <row r="6" spans="1:3" ht="30" customHeight="1">
      <c r="A6" s="271" t="s">
        <v>154</v>
      </c>
      <c r="B6" s="326">
        <v>5.6</v>
      </c>
      <c r="C6" s="270">
        <v>8.5</v>
      </c>
    </row>
    <row r="7" spans="1:3" ht="30" customHeight="1">
      <c r="A7" s="271" t="s">
        <v>155</v>
      </c>
      <c r="B7" s="326">
        <v>34.9</v>
      </c>
      <c r="C7" s="270">
        <v>8.5</v>
      </c>
    </row>
    <row r="8" spans="1:3" ht="30" customHeight="1">
      <c r="A8" s="271" t="s">
        <v>156</v>
      </c>
      <c r="B8" s="326">
        <v>12.8</v>
      </c>
      <c r="C8" s="270">
        <v>8.5</v>
      </c>
    </row>
    <row r="9" spans="1:3" ht="30" customHeight="1">
      <c r="A9" s="271" t="s">
        <v>157</v>
      </c>
      <c r="B9" s="326">
        <v>45.9</v>
      </c>
      <c r="C9" s="270">
        <v>8.5</v>
      </c>
    </row>
    <row r="10" spans="1:3" ht="30" customHeight="1">
      <c r="A10" s="324" t="s">
        <v>153</v>
      </c>
      <c r="B10" s="325" t="s">
        <v>38</v>
      </c>
      <c r="C10" s="325" t="s">
        <v>38</v>
      </c>
    </row>
    <row r="11" spans="1:3" ht="30" customHeight="1">
      <c r="A11" s="271" t="s">
        <v>158</v>
      </c>
      <c r="B11" s="327">
        <v>48.9</v>
      </c>
      <c r="C11" s="270">
        <v>8.5</v>
      </c>
    </row>
    <row r="12" spans="1:3" ht="30" customHeight="1">
      <c r="A12" s="324" t="s">
        <v>153</v>
      </c>
      <c r="B12" s="325" t="s">
        <v>38</v>
      </c>
      <c r="C12" s="325" t="s">
        <v>38</v>
      </c>
    </row>
    <row r="13" spans="1:3" ht="30" customHeight="1">
      <c r="A13" s="271" t="s">
        <v>159</v>
      </c>
      <c r="B13" s="326">
        <v>-28.9</v>
      </c>
      <c r="C13" s="270">
        <v>8.5</v>
      </c>
    </row>
    <row r="14" spans="1:3" ht="30" customHeight="1">
      <c r="A14" s="328" t="s">
        <v>153</v>
      </c>
      <c r="B14" s="329" t="s">
        <v>38</v>
      </c>
      <c r="C14" s="329" t="s">
        <v>38</v>
      </c>
    </row>
    <row r="17" ht="14.25">
      <c r="B17">
        <v>11</v>
      </c>
    </row>
    <row r="18" ht="15" customHeight="1"/>
  </sheetData>
  <sheetProtection/>
  <mergeCells count="1">
    <mergeCell ref="A1:C1"/>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H27"/>
  <sheetViews>
    <sheetView workbookViewId="0" topLeftCell="A1">
      <selection activeCell="D6" sqref="D6"/>
    </sheetView>
  </sheetViews>
  <sheetFormatPr defaultColWidth="7.875" defaultRowHeight="14.25"/>
  <cols>
    <col min="1" max="1" width="35.75390625" style="12" bestFit="1" customWidth="1"/>
    <col min="2" max="2" width="8.625" style="221" bestFit="1" customWidth="1"/>
    <col min="3" max="3" width="7.50390625" style="203" bestFit="1" customWidth="1"/>
    <col min="4" max="4" width="11.625" style="203" bestFit="1" customWidth="1"/>
    <col min="5" max="5" width="12.875" style="203" bestFit="1" customWidth="1"/>
    <col min="6" max="6" width="12.625" style="200" bestFit="1" customWidth="1"/>
    <col min="7" max="16384" width="7.875" style="200" customWidth="1"/>
  </cols>
  <sheetData>
    <row r="1" spans="1:5" ht="27" customHeight="1">
      <c r="A1" s="235" t="s">
        <v>11</v>
      </c>
      <c r="B1" s="235"/>
      <c r="C1" s="235"/>
      <c r="D1" s="235"/>
      <c r="E1" s="235"/>
    </row>
    <row r="2" spans="1:5" ht="12" customHeight="1">
      <c r="A2" s="289"/>
      <c r="B2" s="289"/>
      <c r="C2" s="289"/>
      <c r="D2" s="289"/>
      <c r="E2" s="289"/>
    </row>
    <row r="3" spans="1:5" s="15" customFormat="1" ht="18" customHeight="1">
      <c r="A3" s="290" t="s">
        <v>59</v>
      </c>
      <c r="B3" s="291" t="s">
        <v>78</v>
      </c>
      <c r="C3" s="292" t="s">
        <v>160</v>
      </c>
      <c r="D3" s="237" t="s">
        <v>97</v>
      </c>
      <c r="E3" s="293" t="s">
        <v>161</v>
      </c>
    </row>
    <row r="4" spans="1:5" s="15" customFormat="1" ht="18" customHeight="1">
      <c r="A4" s="294"/>
      <c r="B4" s="295"/>
      <c r="C4" s="296"/>
      <c r="D4" s="297"/>
      <c r="E4" s="298"/>
    </row>
    <row r="5" spans="1:8" ht="30" customHeight="1">
      <c r="A5" s="299" t="s">
        <v>162</v>
      </c>
      <c r="B5" s="300" t="s">
        <v>35</v>
      </c>
      <c r="C5" s="274" t="s">
        <v>38</v>
      </c>
      <c r="D5" s="301">
        <v>63.650810784495235</v>
      </c>
      <c r="E5" s="302">
        <v>-4.5</v>
      </c>
      <c r="F5" s="303"/>
      <c r="G5" s="304"/>
      <c r="H5" s="304"/>
    </row>
    <row r="6" spans="1:8" ht="30" customHeight="1">
      <c r="A6" s="280" t="s">
        <v>163</v>
      </c>
      <c r="B6" s="269" t="s">
        <v>35</v>
      </c>
      <c r="C6" s="90">
        <v>6.81668</v>
      </c>
      <c r="D6" s="305">
        <v>29.19754</v>
      </c>
      <c r="E6" s="306">
        <v>-11.5</v>
      </c>
      <c r="F6" s="303"/>
      <c r="G6" s="304"/>
      <c r="H6" s="304"/>
    </row>
    <row r="7" spans="1:8" ht="30" customHeight="1">
      <c r="A7" s="280" t="s">
        <v>164</v>
      </c>
      <c r="B7" s="269" t="s">
        <v>35</v>
      </c>
      <c r="C7" s="274" t="s">
        <v>38</v>
      </c>
      <c r="D7" s="305">
        <v>34.45326</v>
      </c>
      <c r="E7" s="306">
        <v>2.4</v>
      </c>
      <c r="F7" s="303"/>
      <c r="G7" s="304"/>
      <c r="H7" s="304"/>
    </row>
    <row r="8" spans="1:6" s="16" customFormat="1" ht="30" customHeight="1">
      <c r="A8" s="307" t="s">
        <v>165</v>
      </c>
      <c r="B8" s="308"/>
      <c r="C8" s="308"/>
      <c r="D8" s="308"/>
      <c r="E8" s="309"/>
      <c r="F8" s="310"/>
    </row>
    <row r="9" spans="1:7" s="16" customFormat="1" ht="30" customHeight="1">
      <c r="A9" s="311" t="s">
        <v>166</v>
      </c>
      <c r="B9" s="269" t="s">
        <v>35</v>
      </c>
      <c r="C9" s="90">
        <v>1.17232</v>
      </c>
      <c r="D9" s="277">
        <v>5.61127</v>
      </c>
      <c r="E9" s="193">
        <v>-10.129953745819819</v>
      </c>
      <c r="G9" s="12"/>
    </row>
    <row r="10" spans="1:7" s="16" customFormat="1" ht="30" customHeight="1">
      <c r="A10" s="311" t="s">
        <v>167</v>
      </c>
      <c r="B10" s="269" t="s">
        <v>35</v>
      </c>
      <c r="C10" s="90">
        <v>0.39887</v>
      </c>
      <c r="D10" s="277">
        <v>1.65904</v>
      </c>
      <c r="E10" s="278">
        <v>-22.1</v>
      </c>
      <c r="G10" s="12"/>
    </row>
    <row r="11" spans="1:7" s="16" customFormat="1" ht="30" customHeight="1">
      <c r="A11" s="311" t="s">
        <v>168</v>
      </c>
      <c r="B11" s="269" t="s">
        <v>35</v>
      </c>
      <c r="C11" s="90">
        <v>0.03986</v>
      </c>
      <c r="D11" s="277">
        <v>0.25718</v>
      </c>
      <c r="E11" s="278">
        <v>-43</v>
      </c>
      <c r="G11" s="12"/>
    </row>
    <row r="12" spans="1:7" s="16" customFormat="1" ht="30" customHeight="1">
      <c r="A12" s="312" t="s">
        <v>169</v>
      </c>
      <c r="B12" s="269" t="s">
        <v>35</v>
      </c>
      <c r="C12" s="90">
        <v>0.37003</v>
      </c>
      <c r="D12" s="277">
        <v>1.5403</v>
      </c>
      <c r="E12" s="278">
        <v>1.4</v>
      </c>
      <c r="G12" s="12"/>
    </row>
    <row r="13" spans="1:7" s="16" customFormat="1" ht="30" customHeight="1">
      <c r="A13" s="311" t="s">
        <v>170</v>
      </c>
      <c r="B13" s="269" t="s">
        <v>35</v>
      </c>
      <c r="C13" s="90">
        <v>0.00112</v>
      </c>
      <c r="D13" s="277">
        <v>0.00576</v>
      </c>
      <c r="E13" s="278">
        <v>-11.5</v>
      </c>
      <c r="G13" s="12"/>
    </row>
    <row r="14" spans="1:7" s="16" customFormat="1" ht="30" customHeight="1">
      <c r="A14" s="312" t="s">
        <v>171</v>
      </c>
      <c r="B14" s="269" t="s">
        <v>35</v>
      </c>
      <c r="C14" s="90">
        <v>0.34936999999999996</v>
      </c>
      <c r="D14" s="277">
        <v>1.46522</v>
      </c>
      <c r="E14" s="278">
        <v>-11.2</v>
      </c>
      <c r="G14" s="12"/>
    </row>
    <row r="15" spans="1:7" s="16" customFormat="1" ht="30" customHeight="1">
      <c r="A15" s="311" t="s">
        <v>172</v>
      </c>
      <c r="B15" s="269" t="s">
        <v>35</v>
      </c>
      <c r="C15" s="90">
        <v>0.30955</v>
      </c>
      <c r="D15" s="277">
        <v>1.11561</v>
      </c>
      <c r="E15" s="278">
        <v>-6.5</v>
      </c>
      <c r="G15" s="12"/>
    </row>
    <row r="16" spans="1:7" s="16" customFormat="1" ht="30" customHeight="1">
      <c r="A16" s="311" t="s">
        <v>173</v>
      </c>
      <c r="B16" s="269" t="s">
        <v>35</v>
      </c>
      <c r="C16" s="90">
        <v>0.3575</v>
      </c>
      <c r="D16" s="277">
        <v>1.10251</v>
      </c>
      <c r="E16" s="278">
        <v>-9.2</v>
      </c>
      <c r="G16" s="12"/>
    </row>
    <row r="17" spans="1:7" s="16" customFormat="1" ht="30" customHeight="1">
      <c r="A17" s="311" t="s">
        <v>174</v>
      </c>
      <c r="B17" s="269" t="s">
        <v>35</v>
      </c>
      <c r="C17" s="90">
        <v>0.06405</v>
      </c>
      <c r="D17" s="277">
        <v>0.2282</v>
      </c>
      <c r="E17" s="278">
        <v>-11.1</v>
      </c>
      <c r="G17" s="12"/>
    </row>
    <row r="18" spans="1:7" s="16" customFormat="1" ht="30" customHeight="1">
      <c r="A18" s="311" t="s">
        <v>175</v>
      </c>
      <c r="B18" s="269" t="s">
        <v>35</v>
      </c>
      <c r="C18" s="90">
        <v>0.12</v>
      </c>
      <c r="D18" s="277">
        <v>0.8</v>
      </c>
      <c r="E18" s="278">
        <v>-25.1</v>
      </c>
      <c r="G18" s="12"/>
    </row>
    <row r="19" spans="1:8" s="16" customFormat="1" ht="30" customHeight="1">
      <c r="A19" s="313" t="s">
        <v>176</v>
      </c>
      <c r="B19" s="314" t="s">
        <v>35</v>
      </c>
      <c r="C19" s="97">
        <v>2.6896400000000003</v>
      </c>
      <c r="D19" s="315">
        <v>12.1117</v>
      </c>
      <c r="E19" s="316">
        <v>-11.2</v>
      </c>
      <c r="G19" s="12"/>
      <c r="H19" s="317"/>
    </row>
    <row r="20" spans="1:5" ht="27" customHeight="1">
      <c r="A20" s="318"/>
      <c r="B20" s="318"/>
      <c r="C20" s="318"/>
      <c r="D20" s="318"/>
      <c r="E20" s="318"/>
    </row>
    <row r="22" ht="14.25">
      <c r="B22" s="221">
        <v>12</v>
      </c>
    </row>
    <row r="27" ht="14.25">
      <c r="C27" s="199"/>
    </row>
  </sheetData>
  <sheetProtection/>
  <mergeCells count="8">
    <mergeCell ref="A1:E1"/>
    <mergeCell ref="A2:E2"/>
    <mergeCell ref="A20:E20"/>
    <mergeCell ref="A3:A4"/>
    <mergeCell ref="B3:B4"/>
    <mergeCell ref="C3:C4"/>
    <mergeCell ref="D3:D4"/>
    <mergeCell ref="E3:E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H24"/>
  <sheetViews>
    <sheetView workbookViewId="0" topLeftCell="A1">
      <selection activeCell="I11" sqref="I11"/>
    </sheetView>
  </sheetViews>
  <sheetFormatPr defaultColWidth="7.875" defaultRowHeight="14.25"/>
  <cols>
    <col min="1" max="1" width="27.75390625" style="16" bestFit="1" customWidth="1"/>
    <col min="2" max="2" width="7.25390625" style="16" customWidth="1"/>
    <col min="3" max="3" width="7.50390625" style="16" bestFit="1" customWidth="1"/>
    <col min="4" max="4" width="8.625" style="16" customWidth="1"/>
    <col min="5" max="6" width="10.875" style="16" customWidth="1"/>
    <col min="7" max="16384" width="7.875" style="16" customWidth="1"/>
  </cols>
  <sheetData>
    <row r="1" spans="1:6" ht="55.5" customHeight="1">
      <c r="A1" s="258" t="s">
        <v>177</v>
      </c>
      <c r="B1" s="258"/>
      <c r="C1" s="259"/>
      <c r="D1" s="259"/>
      <c r="E1" s="259"/>
      <c r="F1" s="259"/>
    </row>
    <row r="2" spans="1:6" ht="13.5" customHeight="1">
      <c r="A2" s="260"/>
      <c r="B2" s="260"/>
      <c r="C2" s="260"/>
      <c r="D2" s="260"/>
      <c r="E2" s="260"/>
      <c r="F2" s="260"/>
    </row>
    <row r="3" spans="1:6" s="200" customFormat="1" ht="35.25" customHeight="1">
      <c r="A3" s="261" t="s">
        <v>59</v>
      </c>
      <c r="B3" s="262" t="s">
        <v>78</v>
      </c>
      <c r="C3" s="263" t="s">
        <v>178</v>
      </c>
      <c r="D3" s="263" t="s">
        <v>97</v>
      </c>
      <c r="E3" s="263" t="s">
        <v>179</v>
      </c>
      <c r="F3" s="185" t="s">
        <v>79</v>
      </c>
    </row>
    <row r="4" spans="1:6" s="200" customFormat="1" ht="30" customHeight="1">
      <c r="A4" s="264" t="s">
        <v>180</v>
      </c>
      <c r="B4" s="265"/>
      <c r="C4" s="266"/>
      <c r="D4" s="266"/>
      <c r="E4" s="266"/>
      <c r="F4" s="267"/>
    </row>
    <row r="5" spans="1:6" s="257" customFormat="1" ht="30" customHeight="1">
      <c r="A5" s="268" t="s">
        <v>152</v>
      </c>
      <c r="B5" s="269" t="s">
        <v>35</v>
      </c>
      <c r="C5" s="90">
        <v>6.81668</v>
      </c>
      <c r="D5" s="90">
        <v>29.19754</v>
      </c>
      <c r="E5" s="43">
        <v>-11.496752384636</v>
      </c>
      <c r="F5" s="270" t="s">
        <v>38</v>
      </c>
    </row>
    <row r="6" spans="1:6" s="257" customFormat="1" ht="30" customHeight="1">
      <c r="A6" s="271" t="s">
        <v>88</v>
      </c>
      <c r="B6" s="269" t="s">
        <v>35</v>
      </c>
      <c r="C6" s="90">
        <v>2.42793</v>
      </c>
      <c r="D6" s="90">
        <v>10.68587</v>
      </c>
      <c r="E6" s="43">
        <v>-8.927839391958514</v>
      </c>
      <c r="F6" s="270">
        <v>11</v>
      </c>
    </row>
    <row r="7" spans="1:6" s="257" customFormat="1" ht="30" customHeight="1">
      <c r="A7" s="271" t="s">
        <v>181</v>
      </c>
      <c r="B7" s="269" t="s">
        <v>35</v>
      </c>
      <c r="C7" s="90">
        <v>0.57635</v>
      </c>
      <c r="D7" s="90">
        <v>2.39955</v>
      </c>
      <c r="E7" s="43">
        <v>-17.03690130034471</v>
      </c>
      <c r="F7" s="270">
        <v>11</v>
      </c>
    </row>
    <row r="8" spans="1:6" s="257" customFormat="1" ht="30" customHeight="1">
      <c r="A8" s="271" t="s">
        <v>182</v>
      </c>
      <c r="B8" s="269" t="s">
        <v>35</v>
      </c>
      <c r="C8" s="90">
        <v>1.81012</v>
      </c>
      <c r="D8" s="90">
        <v>8.05744</v>
      </c>
      <c r="E8" s="43">
        <v>-4.465011939739294</v>
      </c>
      <c r="F8" s="270">
        <v>11</v>
      </c>
    </row>
    <row r="9" spans="1:6" s="257" customFormat="1" ht="30" customHeight="1">
      <c r="A9" s="271" t="s">
        <v>183</v>
      </c>
      <c r="B9" s="269" t="s">
        <v>35</v>
      </c>
      <c r="C9" s="90">
        <v>1.90368</v>
      </c>
      <c r="D9" s="90">
        <v>7.5049</v>
      </c>
      <c r="E9" s="43">
        <v>-20.1815269620929</v>
      </c>
      <c r="F9" s="270">
        <v>11</v>
      </c>
    </row>
    <row r="10" spans="1:6" s="257" customFormat="1" ht="30" customHeight="1">
      <c r="A10" s="272" t="s">
        <v>184</v>
      </c>
      <c r="B10" s="269" t="s">
        <v>35</v>
      </c>
      <c r="C10" s="90">
        <v>0.0986</v>
      </c>
      <c r="D10" s="90">
        <v>0.54978</v>
      </c>
      <c r="E10" s="43">
        <v>4.093456528324757</v>
      </c>
      <c r="F10" s="270">
        <v>11</v>
      </c>
    </row>
    <row r="11" spans="1:6" s="257" customFormat="1" ht="30" customHeight="1">
      <c r="A11" s="268" t="s">
        <v>185</v>
      </c>
      <c r="B11" s="273"/>
      <c r="C11" s="274"/>
      <c r="D11" s="274"/>
      <c r="E11" s="275"/>
      <c r="F11" s="270"/>
    </row>
    <row r="12" spans="1:6" ht="30" customHeight="1">
      <c r="A12" s="268" t="s">
        <v>152</v>
      </c>
      <c r="B12" s="269" t="s">
        <v>35</v>
      </c>
      <c r="C12" s="90">
        <v>57.28469</v>
      </c>
      <c r="D12" s="90">
        <v>300.64737</v>
      </c>
      <c r="E12" s="43">
        <v>16.342523589509184</v>
      </c>
      <c r="F12" s="270" t="s">
        <v>38</v>
      </c>
    </row>
    <row r="13" spans="1:6" ht="30" customHeight="1">
      <c r="A13" s="271" t="s">
        <v>88</v>
      </c>
      <c r="B13" s="269" t="s">
        <v>35</v>
      </c>
      <c r="C13" s="90">
        <v>5.99921</v>
      </c>
      <c r="D13" s="90">
        <v>35.91191</v>
      </c>
      <c r="E13" s="43">
        <v>-32.85948598640173</v>
      </c>
      <c r="F13" s="270">
        <v>8</v>
      </c>
    </row>
    <row r="14" spans="1:8" ht="30" customHeight="1">
      <c r="A14" s="271" t="s">
        <v>181</v>
      </c>
      <c r="B14" s="269" t="s">
        <v>35</v>
      </c>
      <c r="C14" s="90">
        <v>47.9428</v>
      </c>
      <c r="D14" s="90">
        <v>249.58927</v>
      </c>
      <c r="E14" s="43">
        <v>36.32781103672418</v>
      </c>
      <c r="F14" s="270">
        <v>12</v>
      </c>
      <c r="H14" s="12"/>
    </row>
    <row r="15" spans="1:8" ht="30" customHeight="1">
      <c r="A15" s="271" t="s">
        <v>182</v>
      </c>
      <c r="B15" s="269" t="s">
        <v>35</v>
      </c>
      <c r="C15" s="90">
        <v>2.23196</v>
      </c>
      <c r="D15" s="90">
        <v>9.12307</v>
      </c>
      <c r="E15" s="43">
        <v>-35.65487920306608</v>
      </c>
      <c r="F15" s="270">
        <v>16.8</v>
      </c>
      <c r="H15" s="12"/>
    </row>
    <row r="16" spans="1:8" ht="30" customHeight="1">
      <c r="A16" s="271" t="s">
        <v>183</v>
      </c>
      <c r="B16" s="269" t="s">
        <v>35</v>
      </c>
      <c r="C16" s="90">
        <v>0.9229</v>
      </c>
      <c r="D16" s="90">
        <v>4.95623</v>
      </c>
      <c r="E16" s="43">
        <v>-23.96461051313835</v>
      </c>
      <c r="F16" s="270">
        <v>22</v>
      </c>
      <c r="H16" s="12"/>
    </row>
    <row r="17" spans="1:8" ht="30" customHeight="1">
      <c r="A17" s="276" t="s">
        <v>184</v>
      </c>
      <c r="B17" s="269" t="s">
        <v>35</v>
      </c>
      <c r="C17" s="277">
        <v>0.18782</v>
      </c>
      <c r="D17" s="277">
        <v>1.06689</v>
      </c>
      <c r="E17" s="278">
        <v>-7.318831766770328</v>
      </c>
      <c r="F17" s="270">
        <v>22</v>
      </c>
      <c r="H17" s="12"/>
    </row>
    <row r="18" spans="1:8" ht="24.75" customHeight="1">
      <c r="A18" s="279"/>
      <c r="B18" s="279"/>
      <c r="C18" s="279"/>
      <c r="D18" s="279"/>
      <c r="E18" s="279"/>
      <c r="F18" s="279"/>
      <c r="H18" s="12"/>
    </row>
    <row r="19" spans="1:6" ht="16.5" customHeight="1">
      <c r="A19" s="280"/>
      <c r="B19" s="280"/>
      <c r="C19" s="281"/>
      <c r="D19" s="282">
        <v>13</v>
      </c>
      <c r="E19" s="283"/>
      <c r="F19" s="283"/>
    </row>
    <row r="20" spans="1:6" s="257" customFormat="1" ht="24.75" customHeight="1">
      <c r="A20" s="284"/>
      <c r="B20" s="284"/>
      <c r="C20" s="284"/>
      <c r="D20" s="284"/>
      <c r="E20" s="284"/>
      <c r="F20" s="284"/>
    </row>
    <row r="21" spans="3:6" s="257" customFormat="1" ht="30" customHeight="1">
      <c r="C21" s="285"/>
      <c r="D21" s="286"/>
      <c r="E21" s="287"/>
      <c r="F21" s="288"/>
    </row>
    <row r="24" ht="14.25" customHeight="1">
      <c r="D24" s="199"/>
    </row>
  </sheetData>
  <sheetProtection/>
  <mergeCells count="3">
    <mergeCell ref="A1:F1"/>
    <mergeCell ref="A18:F18"/>
    <mergeCell ref="A20:F20"/>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19"/>
  <sheetViews>
    <sheetView workbookViewId="0" topLeftCell="A1">
      <selection activeCell="C25" sqref="C25"/>
    </sheetView>
  </sheetViews>
  <sheetFormatPr defaultColWidth="7.875" defaultRowHeight="14.25"/>
  <cols>
    <col min="1" max="1" width="27.125" style="200" customWidth="1"/>
    <col min="2" max="2" width="7.375" style="200" customWidth="1"/>
    <col min="3" max="3" width="10.125" style="200" bestFit="1" customWidth="1"/>
    <col min="4" max="4" width="11.00390625" style="200" bestFit="1" customWidth="1"/>
    <col min="5" max="5" width="11.50390625" style="200" customWidth="1"/>
    <col min="6" max="16384" width="7.875" style="200" customWidth="1"/>
  </cols>
  <sheetData>
    <row r="1" spans="1:5" ht="36" customHeight="1">
      <c r="A1" s="235" t="s">
        <v>13</v>
      </c>
      <c r="B1" s="235"/>
      <c r="C1" s="235"/>
      <c r="D1" s="235"/>
      <c r="E1" s="235"/>
    </row>
    <row r="2" spans="1:5" s="12" customFormat="1" ht="25.5" customHeight="1">
      <c r="A2" s="182" t="s">
        <v>59</v>
      </c>
      <c r="B2" s="236" t="s">
        <v>78</v>
      </c>
      <c r="C2" s="237" t="s">
        <v>186</v>
      </c>
      <c r="D2" s="237" t="s">
        <v>97</v>
      </c>
      <c r="E2" s="185" t="s">
        <v>187</v>
      </c>
    </row>
    <row r="3" spans="1:5" s="12" customFormat="1" ht="25.5" customHeight="1">
      <c r="A3" s="238"/>
      <c r="B3" s="239"/>
      <c r="C3" s="240"/>
      <c r="D3" s="240"/>
      <c r="E3" s="241"/>
    </row>
    <row r="4" spans="1:5" ht="24.75" customHeight="1">
      <c r="A4" s="242" t="s">
        <v>188</v>
      </c>
      <c r="B4" s="243" t="s">
        <v>47</v>
      </c>
      <c r="C4" s="244">
        <v>4629</v>
      </c>
      <c r="D4" s="245">
        <v>38967</v>
      </c>
      <c r="E4" s="246">
        <v>-29.42</v>
      </c>
    </row>
    <row r="5" spans="1:5" ht="24.75" customHeight="1">
      <c r="A5" s="247" t="s">
        <v>189</v>
      </c>
      <c r="B5" s="248" t="s">
        <v>47</v>
      </c>
      <c r="C5" s="249">
        <v>1970</v>
      </c>
      <c r="D5" s="250">
        <v>26139</v>
      </c>
      <c r="E5" s="251">
        <v>-31.37</v>
      </c>
    </row>
    <row r="6" spans="1:5" ht="24.75" customHeight="1">
      <c r="A6" s="247" t="s">
        <v>190</v>
      </c>
      <c r="B6" s="248" t="s">
        <v>47</v>
      </c>
      <c r="C6" s="249">
        <v>4473</v>
      </c>
      <c r="D6" s="250">
        <v>22299</v>
      </c>
      <c r="E6" s="251">
        <v>-14.57</v>
      </c>
    </row>
    <row r="7" spans="1:5" ht="24.75" customHeight="1">
      <c r="A7" s="247" t="s">
        <v>191</v>
      </c>
      <c r="B7" s="248" t="s">
        <v>47</v>
      </c>
      <c r="C7" s="249">
        <v>1349</v>
      </c>
      <c r="D7" s="250">
        <v>7572</v>
      </c>
      <c r="E7" s="251">
        <v>-29.23</v>
      </c>
    </row>
    <row r="8" spans="1:5" ht="24.75" customHeight="1">
      <c r="A8" s="247" t="s">
        <v>192</v>
      </c>
      <c r="B8" s="248" t="s">
        <v>47</v>
      </c>
      <c r="C8" s="249">
        <v>549</v>
      </c>
      <c r="D8" s="250">
        <v>2501</v>
      </c>
      <c r="E8" s="251">
        <v>-21.75</v>
      </c>
    </row>
    <row r="9" spans="1:5" ht="24.75" customHeight="1">
      <c r="A9" s="247" t="s">
        <v>193</v>
      </c>
      <c r="B9" s="248" t="s">
        <v>47</v>
      </c>
      <c r="C9" s="249">
        <v>323</v>
      </c>
      <c r="D9" s="250">
        <v>992</v>
      </c>
      <c r="E9" s="251">
        <v>-7.03</v>
      </c>
    </row>
    <row r="10" spans="1:5" ht="24.75" customHeight="1">
      <c r="A10" s="247" t="s">
        <v>194</v>
      </c>
      <c r="B10" s="248" t="s">
        <v>47</v>
      </c>
      <c r="C10" s="249">
        <v>188</v>
      </c>
      <c r="D10" s="250">
        <v>1268</v>
      </c>
      <c r="E10" s="251">
        <v>-19.34</v>
      </c>
    </row>
    <row r="11" spans="1:5" ht="24.75" customHeight="1">
      <c r="A11" s="247" t="s">
        <v>195</v>
      </c>
      <c r="B11" s="248" t="s">
        <v>47</v>
      </c>
      <c r="C11" s="249">
        <v>66</v>
      </c>
      <c r="D11" s="250">
        <v>1073</v>
      </c>
      <c r="E11" s="251">
        <v>-28.75</v>
      </c>
    </row>
    <row r="12" spans="1:5" ht="24.75" customHeight="1">
      <c r="A12" s="247" t="s">
        <v>196</v>
      </c>
      <c r="B12" s="248" t="s">
        <v>47</v>
      </c>
      <c r="C12" s="249">
        <v>61</v>
      </c>
      <c r="D12" s="250">
        <v>335</v>
      </c>
      <c r="E12" s="251">
        <v>-12.99</v>
      </c>
    </row>
    <row r="13" spans="1:5" ht="24.75" customHeight="1">
      <c r="A13" s="247" t="s">
        <v>197</v>
      </c>
      <c r="B13" s="248" t="s">
        <v>47</v>
      </c>
      <c r="C13" s="249">
        <v>983</v>
      </c>
      <c r="D13" s="250">
        <v>6172</v>
      </c>
      <c r="E13" s="251">
        <v>3.59</v>
      </c>
    </row>
    <row r="14" spans="1:5" ht="24.75" customHeight="1">
      <c r="A14" s="247" t="s">
        <v>198</v>
      </c>
      <c r="B14" s="248" t="s">
        <v>47</v>
      </c>
      <c r="C14" s="249">
        <v>-2503</v>
      </c>
      <c r="D14" s="250">
        <v>3840</v>
      </c>
      <c r="E14" s="251">
        <v>-67.93</v>
      </c>
    </row>
    <row r="15" spans="1:5" ht="24.75" customHeight="1">
      <c r="A15" s="247" t="s">
        <v>199</v>
      </c>
      <c r="B15" s="248" t="s">
        <v>47</v>
      </c>
      <c r="C15" s="249">
        <v>174</v>
      </c>
      <c r="D15" s="250">
        <v>2625</v>
      </c>
      <c r="E15" s="251">
        <v>73.38</v>
      </c>
    </row>
    <row r="16" spans="1:5" ht="24.75" customHeight="1">
      <c r="A16" s="252" t="s">
        <v>200</v>
      </c>
      <c r="B16" s="253" t="s">
        <v>47</v>
      </c>
      <c r="C16" s="254">
        <v>24646</v>
      </c>
      <c r="D16" s="255">
        <v>65266</v>
      </c>
      <c r="E16" s="256">
        <v>-4.31</v>
      </c>
    </row>
    <row r="19" ht="14.25">
      <c r="C19" s="199">
        <v>14</v>
      </c>
    </row>
  </sheetData>
  <sheetProtection/>
  <mergeCells count="6">
    <mergeCell ref="A1:E1"/>
    <mergeCell ref="A2:A3"/>
    <mergeCell ref="B2:B3"/>
    <mergeCell ref="C2:C3"/>
    <mergeCell ref="D2:D3"/>
    <mergeCell ref="E2:E3"/>
  </mergeCells>
  <printOptions horizontalCentered="1"/>
  <pageMargins left="0.75" right="0.75" top="1.18" bottom="0.98"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20"/>
  <sheetViews>
    <sheetView workbookViewId="0" topLeftCell="A1">
      <selection activeCell="C6" sqref="C6"/>
    </sheetView>
  </sheetViews>
  <sheetFormatPr defaultColWidth="7.875" defaultRowHeight="14.25"/>
  <cols>
    <col min="1" max="1" width="18.125" style="200" customWidth="1"/>
    <col min="2" max="2" width="7.375" style="200" customWidth="1"/>
    <col min="3" max="3" width="13.375" style="200" customWidth="1"/>
    <col min="4" max="4" width="12.875" style="200" customWidth="1"/>
    <col min="5" max="5" width="13.375" style="200" customWidth="1"/>
    <col min="6" max="6" width="12.875" style="200" customWidth="1"/>
    <col min="7" max="10" width="7.875" style="200" customWidth="1"/>
    <col min="11" max="11" width="8.625" style="200" customWidth="1"/>
    <col min="12" max="13" width="19.25390625" style="200" customWidth="1"/>
    <col min="14" max="15" width="21.75390625" style="200" customWidth="1"/>
    <col min="16" max="16384" width="7.875" style="200" customWidth="1"/>
  </cols>
  <sheetData>
    <row r="1" spans="1:6" s="12" customFormat="1" ht="36" customHeight="1">
      <c r="A1" s="201" t="s">
        <v>201</v>
      </c>
      <c r="B1" s="201"/>
      <c r="C1" s="201"/>
      <c r="D1" s="201"/>
      <c r="E1" s="201"/>
      <c r="F1" s="201"/>
    </row>
    <row r="2" spans="1:6" ht="21.75" customHeight="1">
      <c r="A2" s="202"/>
      <c r="B2" s="202"/>
      <c r="C2" s="202"/>
      <c r="D2" s="203"/>
      <c r="E2" s="203"/>
      <c r="F2" s="203"/>
    </row>
    <row r="3" spans="1:6" ht="37.5" customHeight="1">
      <c r="A3" s="204" t="s">
        <v>59</v>
      </c>
      <c r="B3" s="205" t="s">
        <v>78</v>
      </c>
      <c r="C3" s="206" t="s">
        <v>31</v>
      </c>
      <c r="D3" s="206"/>
      <c r="E3" s="207" t="s">
        <v>202</v>
      </c>
      <c r="F3" s="208"/>
    </row>
    <row r="4" spans="1:6" ht="30" customHeight="1">
      <c r="A4" s="209" t="s">
        <v>203</v>
      </c>
      <c r="B4" s="210" t="s">
        <v>52</v>
      </c>
      <c r="C4" s="211">
        <v>24593</v>
      </c>
      <c r="D4" s="212"/>
      <c r="E4" s="213">
        <v>1.7</v>
      </c>
      <c r="F4" s="214"/>
    </row>
    <row r="5" spans="1:6" ht="30" customHeight="1">
      <c r="A5" s="215" t="s">
        <v>204</v>
      </c>
      <c r="B5" s="216" t="s">
        <v>52</v>
      </c>
      <c r="C5" s="217">
        <v>13912</v>
      </c>
      <c r="D5" s="218"/>
      <c r="E5" s="219">
        <v>-4.8</v>
      </c>
      <c r="F5" s="220"/>
    </row>
    <row r="6" spans="1:6" ht="30" customHeight="1">
      <c r="A6" s="221"/>
      <c r="B6" s="221"/>
      <c r="C6" s="221"/>
      <c r="D6" s="221"/>
      <c r="E6" s="222"/>
      <c r="F6" s="221"/>
    </row>
    <row r="7" spans="1:6" ht="30" customHeight="1">
      <c r="A7" s="221"/>
      <c r="B7" s="221"/>
      <c r="C7" s="221"/>
      <c r="D7" s="221"/>
      <c r="E7" s="222"/>
      <c r="F7" s="221"/>
    </row>
    <row r="8" spans="1:6" ht="30" customHeight="1">
      <c r="A8" s="201" t="s">
        <v>205</v>
      </c>
      <c r="B8" s="201"/>
      <c r="C8" s="201"/>
      <c r="D8" s="201"/>
      <c r="E8" s="201"/>
      <c r="F8" s="201"/>
    </row>
    <row r="9" spans="1:6" ht="30" customHeight="1">
      <c r="A9" s="202"/>
      <c r="B9" s="202"/>
      <c r="C9" s="202"/>
      <c r="D9" s="202"/>
      <c r="E9" s="221"/>
      <c r="F9" s="221"/>
    </row>
    <row r="10" spans="1:6" ht="27" customHeight="1">
      <c r="A10" s="223" t="s">
        <v>59</v>
      </c>
      <c r="B10" s="224" t="s">
        <v>78</v>
      </c>
      <c r="C10" s="206" t="s">
        <v>206</v>
      </c>
      <c r="D10" s="225"/>
      <c r="E10" s="206" t="s">
        <v>207</v>
      </c>
      <c r="F10" s="225"/>
    </row>
    <row r="11" spans="1:6" ht="31.5" customHeight="1">
      <c r="A11" s="226"/>
      <c r="B11" s="227"/>
      <c r="C11" s="228" t="s">
        <v>97</v>
      </c>
      <c r="D11" s="229" t="s">
        <v>208</v>
      </c>
      <c r="E11" s="228" t="s">
        <v>97</v>
      </c>
      <c r="F11" s="229" t="s">
        <v>208</v>
      </c>
    </row>
    <row r="12" spans="1:6" ht="30" customHeight="1">
      <c r="A12" s="209" t="s">
        <v>203</v>
      </c>
      <c r="B12" s="230" t="s">
        <v>52</v>
      </c>
      <c r="C12" s="231">
        <v>25098</v>
      </c>
      <c r="D12" s="232">
        <v>1.6</v>
      </c>
      <c r="E12" s="231">
        <v>9799</v>
      </c>
      <c r="F12" s="232">
        <v>3.2</v>
      </c>
    </row>
    <row r="13" spans="1:6" ht="30" customHeight="1">
      <c r="A13" s="215" t="s">
        <v>204</v>
      </c>
      <c r="B13" s="233" t="s">
        <v>52</v>
      </c>
      <c r="C13" s="234">
        <v>14175</v>
      </c>
      <c r="D13" s="219">
        <v>-5</v>
      </c>
      <c r="E13" s="234">
        <v>6452</v>
      </c>
      <c r="F13" s="219">
        <v>-0.5</v>
      </c>
    </row>
    <row r="17" ht="14.25">
      <c r="D17" s="200">
        <v>15</v>
      </c>
    </row>
    <row r="20" ht="14.25" customHeight="1">
      <c r="C20" s="199"/>
    </row>
  </sheetData>
  <sheetProtection/>
  <mergeCells count="13">
    <mergeCell ref="A1:F1"/>
    <mergeCell ref="D2:F2"/>
    <mergeCell ref="C3:D3"/>
    <mergeCell ref="E3:F3"/>
    <mergeCell ref="C4:D4"/>
    <mergeCell ref="E4:F4"/>
    <mergeCell ref="C5:D5"/>
    <mergeCell ref="E5:F5"/>
    <mergeCell ref="A8:F8"/>
    <mergeCell ref="C10:D10"/>
    <mergeCell ref="E10:F10"/>
    <mergeCell ref="A10:A11"/>
    <mergeCell ref="B10:B11"/>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D14"/>
  <sheetViews>
    <sheetView workbookViewId="0" topLeftCell="A1">
      <selection activeCell="D5" sqref="D5"/>
    </sheetView>
  </sheetViews>
  <sheetFormatPr defaultColWidth="9.00390625" defaultRowHeight="14.25"/>
  <cols>
    <col min="1" max="1" width="23.75390625" style="178" bestFit="1" customWidth="1"/>
    <col min="2" max="2" width="7.125" style="178" customWidth="1"/>
    <col min="3" max="3" width="15.625" style="178" bestFit="1" customWidth="1"/>
    <col min="4" max="4" width="16.25390625" style="178" bestFit="1" customWidth="1"/>
    <col min="5" max="255" width="8.00390625" style="178" bestFit="1" customWidth="1"/>
  </cols>
  <sheetData>
    <row r="1" spans="1:4" ht="45.75" customHeight="1">
      <c r="A1" s="179" t="s">
        <v>209</v>
      </c>
      <c r="B1" s="179"/>
      <c r="C1" s="180"/>
      <c r="D1" s="180"/>
    </row>
    <row r="2" spans="1:4" ht="16.5" customHeight="1">
      <c r="A2" s="181"/>
      <c r="B2" s="181"/>
      <c r="C2" s="181"/>
      <c r="D2" s="181"/>
    </row>
    <row r="3" spans="1:4" ht="39" customHeight="1">
      <c r="A3" s="182" t="s">
        <v>29</v>
      </c>
      <c r="B3" s="183" t="s">
        <v>78</v>
      </c>
      <c r="C3" s="184" t="s">
        <v>210</v>
      </c>
      <c r="D3" s="185" t="s">
        <v>60</v>
      </c>
    </row>
    <row r="4" spans="1:4" ht="45" customHeight="1">
      <c r="A4" s="186" t="s">
        <v>211</v>
      </c>
      <c r="B4" s="187" t="s">
        <v>52</v>
      </c>
      <c r="C4" s="188">
        <v>24593</v>
      </c>
      <c r="D4" s="189">
        <v>1.7</v>
      </c>
    </row>
    <row r="5" spans="1:4" ht="45" customHeight="1">
      <c r="A5" s="190" t="s">
        <v>212</v>
      </c>
      <c r="B5" s="191" t="s">
        <v>52</v>
      </c>
      <c r="C5" s="192">
        <v>28705.64</v>
      </c>
      <c r="D5" s="193">
        <v>11.9</v>
      </c>
    </row>
    <row r="6" spans="1:4" ht="45" customHeight="1">
      <c r="A6" s="190" t="s">
        <v>213</v>
      </c>
      <c r="B6" s="191" t="s">
        <v>52</v>
      </c>
      <c r="C6" s="192">
        <v>27886.51</v>
      </c>
      <c r="D6" s="193">
        <v>6.4</v>
      </c>
    </row>
    <row r="7" spans="1:4" ht="45" customHeight="1">
      <c r="A7" s="190" t="s">
        <v>214</v>
      </c>
      <c r="B7" s="191" t="s">
        <v>52</v>
      </c>
      <c r="C7" s="192">
        <v>23857.81</v>
      </c>
      <c r="D7" s="193">
        <v>2.3</v>
      </c>
    </row>
    <row r="8" spans="1:4" ht="45" customHeight="1">
      <c r="A8" s="190" t="s">
        <v>215</v>
      </c>
      <c r="B8" s="191" t="s">
        <v>52</v>
      </c>
      <c r="C8" s="192">
        <v>15581.97</v>
      </c>
      <c r="D8" s="193">
        <v>7.3</v>
      </c>
    </row>
    <row r="9" spans="1:4" ht="45" customHeight="1">
      <c r="A9" s="194" t="s">
        <v>216</v>
      </c>
      <c r="B9" s="195" t="s">
        <v>52</v>
      </c>
      <c r="C9" s="196">
        <v>7943.66</v>
      </c>
      <c r="D9" s="197">
        <v>-3.3</v>
      </c>
    </row>
    <row r="10" spans="1:4" ht="15" customHeight="1">
      <c r="A10" s="16"/>
      <c r="B10" s="16"/>
      <c r="C10" s="16"/>
      <c r="D10" s="16"/>
    </row>
    <row r="11" spans="1:4" ht="15" customHeight="1">
      <c r="A11" s="16"/>
      <c r="B11" s="16"/>
      <c r="C11" s="198"/>
      <c r="D11" s="16"/>
    </row>
    <row r="12" spans="1:4" ht="15" customHeight="1">
      <c r="A12" s="16"/>
      <c r="B12" s="16"/>
      <c r="C12" s="16">
        <v>16</v>
      </c>
      <c r="D12" s="16"/>
    </row>
    <row r="13" spans="1:4" ht="15" customHeight="1">
      <c r="A13" s="16"/>
      <c r="B13" s="16"/>
      <c r="C13" s="16"/>
      <c r="D13" s="16"/>
    </row>
    <row r="14" spans="1:4" ht="15" customHeight="1">
      <c r="A14" s="16"/>
      <c r="B14" s="16"/>
      <c r="C14" s="199"/>
      <c r="D14" s="16"/>
    </row>
  </sheetData>
  <sheetProtection/>
  <mergeCells count="2">
    <mergeCell ref="A1:D1"/>
    <mergeCell ref="A2:D2"/>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O18"/>
  <sheetViews>
    <sheetView zoomScale="110" zoomScaleNormal="110" workbookViewId="0" topLeftCell="A1">
      <selection activeCell="S13" sqref="S13"/>
    </sheetView>
  </sheetViews>
  <sheetFormatPr defaultColWidth="7.875" defaultRowHeight="14.25"/>
  <cols>
    <col min="1" max="1" width="8.00390625" style="15" bestFit="1" customWidth="1"/>
    <col min="2" max="2" width="9.125" style="15" bestFit="1" customWidth="1"/>
    <col min="3" max="3" width="4.875" style="15" bestFit="1" customWidth="1"/>
    <col min="4" max="4" width="7.50390625" style="15" bestFit="1" customWidth="1"/>
    <col min="5" max="5" width="4.875" style="15" bestFit="1" customWidth="1"/>
    <col min="6" max="6" width="8.00390625" style="12" bestFit="1" customWidth="1"/>
    <col min="7" max="7" width="4.875" style="15" bestFit="1" customWidth="1"/>
    <col min="8" max="8" width="7.50390625" style="12" bestFit="1" customWidth="1"/>
    <col min="9" max="9" width="4.875" style="15" bestFit="1" customWidth="1"/>
    <col min="10" max="10" width="7.50390625" style="162" bestFit="1" customWidth="1"/>
    <col min="11" max="11" width="4.875" style="15" bestFit="1" customWidth="1"/>
    <col min="12" max="12" width="8.00390625" style="162" bestFit="1" customWidth="1"/>
    <col min="13" max="13" width="4.875" style="15" bestFit="1" customWidth="1"/>
    <col min="14" max="14" width="8.00390625" style="162" bestFit="1" customWidth="1"/>
    <col min="15" max="15" width="4.875" style="15" bestFit="1" customWidth="1"/>
    <col min="16" max="16384" width="7.875" style="12" customWidth="1"/>
  </cols>
  <sheetData>
    <row r="1" spans="1:15" ht="51" customHeight="1">
      <c r="A1" s="106" t="s">
        <v>217</v>
      </c>
      <c r="B1" s="106"/>
      <c r="C1" s="106"/>
      <c r="D1" s="106"/>
      <c r="E1" s="106"/>
      <c r="F1" s="106"/>
      <c r="G1" s="106"/>
      <c r="H1" s="106"/>
      <c r="I1" s="106"/>
      <c r="J1" s="106"/>
      <c r="K1" s="106"/>
      <c r="L1" s="106"/>
      <c r="M1" s="106"/>
      <c r="N1" s="106"/>
      <c r="O1" s="106"/>
    </row>
    <row r="2" spans="1:15" s="160" customFormat="1" ht="42.75" customHeight="1">
      <c r="A2" s="163"/>
      <c r="B2" s="129" t="s">
        <v>218</v>
      </c>
      <c r="C2" s="129"/>
      <c r="D2" s="129"/>
      <c r="E2" s="129"/>
      <c r="F2" s="129" t="s">
        <v>219</v>
      </c>
      <c r="G2" s="129"/>
      <c r="H2" s="129"/>
      <c r="I2" s="129"/>
      <c r="J2" s="108" t="s">
        <v>220</v>
      </c>
      <c r="K2" s="108"/>
      <c r="L2" s="108" t="s">
        <v>221</v>
      </c>
      <c r="M2" s="108"/>
      <c r="N2" s="108"/>
      <c r="O2" s="109"/>
    </row>
    <row r="3" spans="1:15" s="160" customFormat="1" ht="36.75" customHeight="1">
      <c r="A3" s="164"/>
      <c r="B3" s="130" t="s">
        <v>222</v>
      </c>
      <c r="C3" s="130" t="s">
        <v>223</v>
      </c>
      <c r="D3" s="130" t="s">
        <v>224</v>
      </c>
      <c r="E3" s="130" t="s">
        <v>223</v>
      </c>
      <c r="F3" s="130" t="s">
        <v>222</v>
      </c>
      <c r="G3" s="130" t="s">
        <v>223</v>
      </c>
      <c r="H3" s="130" t="s">
        <v>224</v>
      </c>
      <c r="I3" s="130" t="s">
        <v>223</v>
      </c>
      <c r="J3" s="24" t="s">
        <v>224</v>
      </c>
      <c r="K3" s="24" t="s">
        <v>223</v>
      </c>
      <c r="L3" s="24" t="s">
        <v>222</v>
      </c>
      <c r="M3" s="24" t="s">
        <v>223</v>
      </c>
      <c r="N3" s="110" t="s">
        <v>225</v>
      </c>
      <c r="O3" s="25" t="s">
        <v>223</v>
      </c>
    </row>
    <row r="4" spans="1:15" s="161" customFormat="1" ht="22.5" customHeight="1">
      <c r="A4" s="165" t="s">
        <v>226</v>
      </c>
      <c r="B4" s="166">
        <v>1153.20149356354</v>
      </c>
      <c r="C4" s="28" t="s">
        <v>227</v>
      </c>
      <c r="D4" s="114">
        <v>1.2</v>
      </c>
      <c r="E4" s="28" t="s">
        <v>227</v>
      </c>
      <c r="F4" s="84">
        <v>155.8972576</v>
      </c>
      <c r="G4" s="28" t="s">
        <v>227</v>
      </c>
      <c r="H4" s="83">
        <v>3.4</v>
      </c>
      <c r="I4" s="28" t="s">
        <v>227</v>
      </c>
      <c r="J4" s="114">
        <v>1.3</v>
      </c>
      <c r="K4" s="172" t="s">
        <v>227</v>
      </c>
      <c r="L4" s="112">
        <v>98.78</v>
      </c>
      <c r="M4" s="172" t="s">
        <v>227</v>
      </c>
      <c r="N4" s="112">
        <v>-0.11</v>
      </c>
      <c r="O4" s="173" t="s">
        <v>227</v>
      </c>
    </row>
    <row r="5" spans="1:15" s="103" customFormat="1" ht="22.5" customHeight="1">
      <c r="A5" s="167" t="s">
        <v>228</v>
      </c>
      <c r="B5" s="115">
        <v>173.5952</v>
      </c>
      <c r="C5" s="116">
        <v>2</v>
      </c>
      <c r="D5" s="118">
        <v>1.3</v>
      </c>
      <c r="E5" s="116">
        <v>5</v>
      </c>
      <c r="F5" s="87">
        <v>2.6951051</v>
      </c>
      <c r="G5" s="35">
        <v>12</v>
      </c>
      <c r="H5" s="168">
        <v>3.5</v>
      </c>
      <c r="I5" s="174">
        <v>6</v>
      </c>
      <c r="J5" s="118">
        <v>0.1</v>
      </c>
      <c r="K5" s="175">
        <v>12</v>
      </c>
      <c r="L5" s="115">
        <v>98.6</v>
      </c>
      <c r="M5" s="116">
        <v>9</v>
      </c>
      <c r="N5" s="115">
        <v>-1.1</v>
      </c>
      <c r="O5" s="117">
        <v>12</v>
      </c>
    </row>
    <row r="6" spans="1:15" ht="22.5" customHeight="1">
      <c r="A6" s="169" t="s">
        <v>229</v>
      </c>
      <c r="B6" s="119">
        <v>108.2347</v>
      </c>
      <c r="C6" s="120">
        <v>4</v>
      </c>
      <c r="D6" s="122">
        <v>1.6</v>
      </c>
      <c r="E6" s="120">
        <v>3</v>
      </c>
      <c r="F6" s="90">
        <v>6.6355607</v>
      </c>
      <c r="G6" s="42">
        <v>11</v>
      </c>
      <c r="H6" s="92">
        <v>3.6</v>
      </c>
      <c r="I6" s="91">
        <v>5</v>
      </c>
      <c r="J6" s="122">
        <v>1.7</v>
      </c>
      <c r="K6" s="176">
        <v>7</v>
      </c>
      <c r="L6" s="119">
        <v>98.91</v>
      </c>
      <c r="M6" s="120">
        <v>7</v>
      </c>
      <c r="N6" s="119">
        <v>-0.36</v>
      </c>
      <c r="O6" s="121">
        <v>10</v>
      </c>
    </row>
    <row r="7" spans="1:15" ht="22.5" customHeight="1">
      <c r="A7" s="169" t="s">
        <v>230</v>
      </c>
      <c r="B7" s="119">
        <v>186.8714</v>
      </c>
      <c r="C7" s="120">
        <v>1</v>
      </c>
      <c r="D7" s="122">
        <v>1.3</v>
      </c>
      <c r="E7" s="120">
        <v>5</v>
      </c>
      <c r="F7" s="90">
        <v>21.1249929</v>
      </c>
      <c r="G7" s="42">
        <v>3</v>
      </c>
      <c r="H7" s="92">
        <v>3.9</v>
      </c>
      <c r="I7" s="91">
        <v>2</v>
      </c>
      <c r="J7" s="122">
        <v>2.2</v>
      </c>
      <c r="K7" s="176">
        <v>5</v>
      </c>
      <c r="L7" s="119">
        <v>98.11</v>
      </c>
      <c r="M7" s="120">
        <v>11</v>
      </c>
      <c r="N7" s="119">
        <v>-0.26</v>
      </c>
      <c r="O7" s="121">
        <v>7</v>
      </c>
    </row>
    <row r="8" spans="1:15" ht="22.5" customHeight="1">
      <c r="A8" s="169" t="s">
        <v>231</v>
      </c>
      <c r="B8" s="119">
        <v>44.898</v>
      </c>
      <c r="C8" s="120">
        <v>12</v>
      </c>
      <c r="D8" s="122">
        <v>0.3</v>
      </c>
      <c r="E8" s="120">
        <v>12</v>
      </c>
      <c r="F8" s="90">
        <v>9.8527596</v>
      </c>
      <c r="G8" s="42">
        <v>8</v>
      </c>
      <c r="H8" s="92">
        <v>3</v>
      </c>
      <c r="I8" s="91">
        <v>10</v>
      </c>
      <c r="J8" s="122">
        <v>1.3</v>
      </c>
      <c r="K8" s="176">
        <v>8</v>
      </c>
      <c r="L8" s="119">
        <v>98.16</v>
      </c>
      <c r="M8" s="120">
        <v>10</v>
      </c>
      <c r="N8" s="119">
        <v>-0.27</v>
      </c>
      <c r="O8" s="121">
        <v>8</v>
      </c>
    </row>
    <row r="9" spans="1:15" ht="22.5" customHeight="1">
      <c r="A9" s="169" t="s">
        <v>232</v>
      </c>
      <c r="B9" s="119">
        <v>69.6789</v>
      </c>
      <c r="C9" s="120">
        <v>8</v>
      </c>
      <c r="D9" s="122">
        <v>0.8</v>
      </c>
      <c r="E9" s="120">
        <v>9</v>
      </c>
      <c r="F9" s="90">
        <v>13.8180696</v>
      </c>
      <c r="G9" s="42">
        <v>4</v>
      </c>
      <c r="H9" s="92">
        <v>4</v>
      </c>
      <c r="I9" s="91">
        <v>1</v>
      </c>
      <c r="J9" s="122">
        <v>2.1</v>
      </c>
      <c r="K9" s="176">
        <v>6</v>
      </c>
      <c r="L9" s="119">
        <v>99.14</v>
      </c>
      <c r="M9" s="120">
        <v>5</v>
      </c>
      <c r="N9" s="119">
        <v>-0.05</v>
      </c>
      <c r="O9" s="121">
        <v>6</v>
      </c>
    </row>
    <row r="10" spans="1:15" ht="22.5" customHeight="1">
      <c r="A10" s="169" t="s">
        <v>233</v>
      </c>
      <c r="B10" s="119">
        <v>67.7801</v>
      </c>
      <c r="C10" s="120">
        <v>9</v>
      </c>
      <c r="D10" s="122">
        <v>0.7</v>
      </c>
      <c r="E10" s="120">
        <v>10</v>
      </c>
      <c r="F10" s="90">
        <v>11.924161199999999</v>
      </c>
      <c r="G10" s="42">
        <v>6</v>
      </c>
      <c r="H10" s="92">
        <v>2.9</v>
      </c>
      <c r="I10" s="91">
        <v>11</v>
      </c>
      <c r="J10" s="122">
        <v>3.1</v>
      </c>
      <c r="K10" s="176">
        <v>2</v>
      </c>
      <c r="L10" s="119">
        <v>99.84</v>
      </c>
      <c r="M10" s="120">
        <v>1</v>
      </c>
      <c r="N10" s="119">
        <v>0.7</v>
      </c>
      <c r="O10" s="121">
        <v>2</v>
      </c>
    </row>
    <row r="11" spans="1:15" ht="22.5" customHeight="1">
      <c r="A11" s="169" t="s">
        <v>234</v>
      </c>
      <c r="B11" s="119">
        <v>93.9748</v>
      </c>
      <c r="C11" s="120">
        <v>6</v>
      </c>
      <c r="D11" s="122">
        <v>2.8</v>
      </c>
      <c r="E11" s="120">
        <v>1</v>
      </c>
      <c r="F11" s="90">
        <v>25.1261941</v>
      </c>
      <c r="G11" s="42">
        <v>2</v>
      </c>
      <c r="H11" s="92">
        <v>3.8</v>
      </c>
      <c r="I11" s="91">
        <v>3</v>
      </c>
      <c r="J11" s="122">
        <v>3</v>
      </c>
      <c r="K11" s="176">
        <v>3</v>
      </c>
      <c r="L11" s="119">
        <v>99.61</v>
      </c>
      <c r="M11" s="120">
        <v>3</v>
      </c>
      <c r="N11" s="119">
        <v>0.21</v>
      </c>
      <c r="O11" s="121">
        <v>4</v>
      </c>
    </row>
    <row r="12" spans="1:15" ht="22.5" customHeight="1">
      <c r="A12" s="169" t="s">
        <v>235</v>
      </c>
      <c r="B12" s="119">
        <v>99.0358</v>
      </c>
      <c r="C12" s="120">
        <v>5</v>
      </c>
      <c r="D12" s="122">
        <v>1.2</v>
      </c>
      <c r="E12" s="120">
        <v>7</v>
      </c>
      <c r="F12" s="90">
        <v>25.9780323</v>
      </c>
      <c r="G12" s="42">
        <v>1</v>
      </c>
      <c r="H12" s="92">
        <v>2.8</v>
      </c>
      <c r="I12" s="91">
        <v>12</v>
      </c>
      <c r="J12" s="122">
        <v>3.2</v>
      </c>
      <c r="K12" s="176">
        <v>1</v>
      </c>
      <c r="L12" s="119">
        <v>97.92</v>
      </c>
      <c r="M12" s="120">
        <v>12</v>
      </c>
      <c r="N12" s="119">
        <v>-0.32</v>
      </c>
      <c r="O12" s="121">
        <v>9</v>
      </c>
    </row>
    <row r="13" spans="1:15" ht="22.5" customHeight="1">
      <c r="A13" s="169" t="s">
        <v>236</v>
      </c>
      <c r="B13" s="119">
        <v>139.6577</v>
      </c>
      <c r="C13" s="120">
        <v>3</v>
      </c>
      <c r="D13" s="122">
        <v>0.4</v>
      </c>
      <c r="E13" s="120">
        <v>11</v>
      </c>
      <c r="F13" s="90">
        <v>13.4254312</v>
      </c>
      <c r="G13" s="42">
        <v>5</v>
      </c>
      <c r="H13" s="92">
        <v>3.4</v>
      </c>
      <c r="I13" s="91">
        <v>7</v>
      </c>
      <c r="J13" s="122">
        <v>0.9</v>
      </c>
      <c r="K13" s="176">
        <v>11</v>
      </c>
      <c r="L13" s="119">
        <v>99.12</v>
      </c>
      <c r="M13" s="120">
        <v>6</v>
      </c>
      <c r="N13" s="119">
        <v>0.76</v>
      </c>
      <c r="O13" s="121">
        <v>1</v>
      </c>
    </row>
    <row r="14" spans="1:15" ht="22.5" customHeight="1">
      <c r="A14" s="169" t="s">
        <v>237</v>
      </c>
      <c r="B14" s="119">
        <v>70.8706</v>
      </c>
      <c r="C14" s="120">
        <v>7</v>
      </c>
      <c r="D14" s="122">
        <v>1.9</v>
      </c>
      <c r="E14" s="120">
        <v>2</v>
      </c>
      <c r="F14" s="90">
        <v>9.867786599999999</v>
      </c>
      <c r="G14" s="42">
        <v>7</v>
      </c>
      <c r="H14" s="92">
        <v>3.7</v>
      </c>
      <c r="I14" s="91">
        <v>4</v>
      </c>
      <c r="J14" s="122">
        <v>2.9</v>
      </c>
      <c r="K14" s="176">
        <v>4</v>
      </c>
      <c r="L14" s="119">
        <v>98.62</v>
      </c>
      <c r="M14" s="120">
        <v>8</v>
      </c>
      <c r="N14" s="119">
        <v>-0.69</v>
      </c>
      <c r="O14" s="121">
        <v>11</v>
      </c>
    </row>
    <row r="15" spans="1:15" ht="22.5" customHeight="1">
      <c r="A15" s="169" t="s">
        <v>238</v>
      </c>
      <c r="B15" s="119">
        <v>47.4822</v>
      </c>
      <c r="C15" s="120">
        <v>11</v>
      </c>
      <c r="D15" s="122">
        <v>1.4</v>
      </c>
      <c r="E15" s="120">
        <v>4</v>
      </c>
      <c r="F15" s="90">
        <v>7.0823614</v>
      </c>
      <c r="G15" s="42">
        <v>10</v>
      </c>
      <c r="H15" s="92">
        <v>3.2</v>
      </c>
      <c r="I15" s="91">
        <v>8</v>
      </c>
      <c r="J15" s="122">
        <v>1</v>
      </c>
      <c r="K15" s="176">
        <v>10</v>
      </c>
      <c r="L15" s="119">
        <v>99.45</v>
      </c>
      <c r="M15" s="120">
        <v>4</v>
      </c>
      <c r="N15" s="119">
        <v>0.24</v>
      </c>
      <c r="O15" s="121">
        <v>3</v>
      </c>
    </row>
    <row r="16" spans="1:15" s="104" customFormat="1" ht="22.5" customHeight="1">
      <c r="A16" s="170" t="s">
        <v>239</v>
      </c>
      <c r="B16" s="123">
        <v>51.1222</v>
      </c>
      <c r="C16" s="124">
        <v>10</v>
      </c>
      <c r="D16" s="126">
        <v>1</v>
      </c>
      <c r="E16" s="124">
        <v>8</v>
      </c>
      <c r="F16" s="97">
        <v>8.3668029</v>
      </c>
      <c r="G16" s="171">
        <v>9</v>
      </c>
      <c r="H16" s="96">
        <v>3.1</v>
      </c>
      <c r="I16" s="171">
        <v>9</v>
      </c>
      <c r="J16" s="126">
        <v>1.1</v>
      </c>
      <c r="K16" s="177">
        <v>9</v>
      </c>
      <c r="L16" s="123">
        <v>99.74</v>
      </c>
      <c r="M16" s="124">
        <v>2</v>
      </c>
      <c r="N16" s="123">
        <v>0.1</v>
      </c>
      <c r="O16" s="125">
        <v>5</v>
      </c>
    </row>
    <row r="17" spans="1:14" s="105" customFormat="1" ht="24" customHeight="1">
      <c r="A17" s="127" t="s">
        <v>240</v>
      </c>
      <c r="B17" s="127"/>
      <c r="C17" s="127"/>
      <c r="D17" s="127"/>
      <c r="E17" s="127"/>
      <c r="F17" s="127"/>
      <c r="G17" s="127"/>
      <c r="H17" s="127"/>
      <c r="I17" s="127"/>
      <c r="J17" s="127"/>
      <c r="K17" s="127"/>
      <c r="L17" s="127"/>
      <c r="M17" s="127"/>
      <c r="N17" s="150"/>
    </row>
    <row r="18" ht="14.25" customHeight="1">
      <c r="H18" s="68">
        <v>17</v>
      </c>
    </row>
  </sheetData>
  <sheetProtection/>
  <mergeCells count="7">
    <mergeCell ref="A1:O1"/>
    <mergeCell ref="B2:E2"/>
    <mergeCell ref="F2:I2"/>
    <mergeCell ref="J2:K2"/>
    <mergeCell ref="L2:O2"/>
    <mergeCell ref="A17:M17"/>
    <mergeCell ref="A2:A3"/>
  </mergeCells>
  <printOptions horizontalCentered="1" verticalCentered="1"/>
  <pageMargins left="0.41" right="0.27" top="0.78" bottom="0.67" header="0.51" footer="0.51"/>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1:W18"/>
  <sheetViews>
    <sheetView workbookViewId="0" topLeftCell="A1">
      <selection activeCell="T8" sqref="T8"/>
    </sheetView>
  </sheetViews>
  <sheetFormatPr defaultColWidth="7.875" defaultRowHeight="14.25"/>
  <cols>
    <col min="1" max="1" width="7.875" style="15" customWidth="1"/>
    <col min="2" max="2" width="8.125" style="15" bestFit="1" customWidth="1"/>
    <col min="3" max="3" width="4.875" style="15" customWidth="1"/>
    <col min="4" max="4" width="8.125" style="12" customWidth="1"/>
    <col min="5" max="5" width="4.50390625" style="15" customWidth="1"/>
    <col min="6" max="6" width="7.25390625" style="12" customWidth="1"/>
    <col min="7" max="7" width="5.25390625" style="15" customWidth="1"/>
    <col min="8" max="8" width="6.625" style="12" customWidth="1"/>
    <col min="9" max="9" width="5.125" style="15" customWidth="1"/>
    <col min="10" max="10" width="8.75390625" style="15" customWidth="1"/>
    <col min="11" max="11" width="7.375" style="15" customWidth="1"/>
    <col min="12" max="12" width="8.00390625" style="15" bestFit="1" customWidth="1"/>
    <col min="13" max="13" width="5.75390625" style="12" customWidth="1"/>
    <col min="14" max="14" width="7.50390625" style="12" bestFit="1" customWidth="1"/>
    <col min="15" max="15" width="5.00390625" style="12" customWidth="1"/>
    <col min="16" max="16" width="8.00390625" style="12" bestFit="1" customWidth="1"/>
    <col min="17" max="17" width="4.625" style="12" customWidth="1"/>
    <col min="18" max="18" width="7.50390625" style="12" bestFit="1" customWidth="1"/>
    <col min="19" max="19" width="4.75390625" style="12" customWidth="1"/>
    <col min="20" max="16384" width="7.875" style="12" customWidth="1"/>
  </cols>
  <sheetData>
    <row r="1" spans="1:19" ht="54.75" customHeight="1">
      <c r="A1" s="106" t="s">
        <v>241</v>
      </c>
      <c r="B1" s="106"/>
      <c r="C1" s="106"/>
      <c r="D1" s="106"/>
      <c r="E1" s="106"/>
      <c r="F1" s="106"/>
      <c r="G1" s="106"/>
      <c r="H1" s="106"/>
      <c r="I1" s="106"/>
      <c r="J1" s="106"/>
      <c r="K1" s="106"/>
      <c r="L1" s="106"/>
      <c r="M1" s="106"/>
      <c r="N1" s="106"/>
      <c r="O1" s="106"/>
      <c r="P1" s="106"/>
      <c r="Q1" s="106"/>
      <c r="R1" s="106"/>
      <c r="S1" s="106"/>
    </row>
    <row r="2" spans="1:19" s="102" customFormat="1" ht="42.75" customHeight="1">
      <c r="A2" s="107"/>
      <c r="B2" s="108" t="s">
        <v>242</v>
      </c>
      <c r="C2" s="108"/>
      <c r="D2" s="108"/>
      <c r="E2" s="109"/>
      <c r="F2" s="108" t="s">
        <v>243</v>
      </c>
      <c r="G2" s="108"/>
      <c r="H2" s="108"/>
      <c r="I2" s="109"/>
      <c r="J2" s="109" t="s">
        <v>244</v>
      </c>
      <c r="K2" s="128"/>
      <c r="L2" s="129" t="s">
        <v>245</v>
      </c>
      <c r="M2" s="129"/>
      <c r="N2" s="129"/>
      <c r="O2" s="129"/>
      <c r="P2" s="108" t="s">
        <v>246</v>
      </c>
      <c r="Q2" s="108"/>
      <c r="R2" s="108"/>
      <c r="S2" s="109"/>
    </row>
    <row r="3" spans="1:19" s="102" customFormat="1" ht="36.75" customHeight="1">
      <c r="A3" s="19"/>
      <c r="B3" s="24" t="s">
        <v>222</v>
      </c>
      <c r="C3" s="24" t="s">
        <v>223</v>
      </c>
      <c r="D3" s="110" t="s">
        <v>225</v>
      </c>
      <c r="E3" s="25" t="s">
        <v>223</v>
      </c>
      <c r="F3" s="24" t="s">
        <v>222</v>
      </c>
      <c r="G3" s="24" t="s">
        <v>223</v>
      </c>
      <c r="H3" s="24" t="s">
        <v>224</v>
      </c>
      <c r="I3" s="25" t="s">
        <v>223</v>
      </c>
      <c r="J3" s="24" t="s">
        <v>224</v>
      </c>
      <c r="K3" s="130" t="s">
        <v>223</v>
      </c>
      <c r="L3" s="130" t="s">
        <v>222</v>
      </c>
      <c r="M3" s="130" t="s">
        <v>223</v>
      </c>
      <c r="N3" s="130" t="s">
        <v>224</v>
      </c>
      <c r="O3" s="130" t="s">
        <v>223</v>
      </c>
      <c r="P3" s="131" t="s">
        <v>222</v>
      </c>
      <c r="Q3" s="131" t="s">
        <v>223</v>
      </c>
      <c r="R3" s="131" t="s">
        <v>224</v>
      </c>
      <c r="S3" s="151" t="s">
        <v>223</v>
      </c>
    </row>
    <row r="4" spans="1:23" s="102" customFormat="1" ht="22.5" customHeight="1">
      <c r="A4" s="26" t="s">
        <v>226</v>
      </c>
      <c r="B4" s="111">
        <v>436.36</v>
      </c>
      <c r="C4" s="111" t="s">
        <v>227</v>
      </c>
      <c r="D4" s="112">
        <v>6.91</v>
      </c>
      <c r="E4" s="113" t="s">
        <v>227</v>
      </c>
      <c r="F4" s="112">
        <v>55.0065</v>
      </c>
      <c r="G4" s="111" t="s">
        <v>227</v>
      </c>
      <c r="H4" s="114">
        <v>-4.157671620258325</v>
      </c>
      <c r="I4" s="113" t="s">
        <v>227</v>
      </c>
      <c r="J4" s="114">
        <v>6.8</v>
      </c>
      <c r="K4" s="113" t="s">
        <v>227</v>
      </c>
      <c r="L4" s="132">
        <v>386.533320268148</v>
      </c>
      <c r="M4" s="32" t="s">
        <v>227</v>
      </c>
      <c r="N4" s="133">
        <v>-2.8203551233600024</v>
      </c>
      <c r="O4" s="32" t="s">
        <v>227</v>
      </c>
      <c r="P4" s="132">
        <v>537.6371</v>
      </c>
      <c r="Q4" s="32" t="s">
        <v>227</v>
      </c>
      <c r="R4" s="152">
        <v>14.353439836768331</v>
      </c>
      <c r="S4" s="153" t="s">
        <v>227</v>
      </c>
      <c r="T4" s="154"/>
      <c r="U4" s="154"/>
      <c r="V4" s="154"/>
      <c r="W4" s="154"/>
    </row>
    <row r="5" spans="1:23" s="103" customFormat="1" ht="22.5" customHeight="1">
      <c r="A5" s="34" t="s">
        <v>228</v>
      </c>
      <c r="B5" s="115">
        <v>513.37</v>
      </c>
      <c r="C5" s="116">
        <v>4</v>
      </c>
      <c r="D5" s="115">
        <v>-76.2</v>
      </c>
      <c r="E5" s="117">
        <v>12</v>
      </c>
      <c r="F5" s="115">
        <v>18.4416</v>
      </c>
      <c r="G5" s="116" t="s">
        <v>227</v>
      </c>
      <c r="H5" s="118">
        <v>1.2751655738245082</v>
      </c>
      <c r="I5" s="116" t="s">
        <v>227</v>
      </c>
      <c r="J5" s="134">
        <v>2.6834274265990863</v>
      </c>
      <c r="K5" s="135">
        <v>12</v>
      </c>
      <c r="L5" s="136">
        <v>63.650810784495235</v>
      </c>
      <c r="M5" s="137">
        <v>1</v>
      </c>
      <c r="N5" s="138">
        <v>-4.46702274584392</v>
      </c>
      <c r="O5" s="139">
        <v>10</v>
      </c>
      <c r="P5" s="136">
        <v>300.64737</v>
      </c>
      <c r="Q5" s="137">
        <v>1</v>
      </c>
      <c r="R5" s="155">
        <v>16.342523589509184</v>
      </c>
      <c r="S5" s="156">
        <v>7</v>
      </c>
      <c r="T5" s="157"/>
      <c r="U5" s="157"/>
      <c r="V5" s="157"/>
      <c r="W5" s="157"/>
    </row>
    <row r="6" spans="1:23" ht="22.5" customHeight="1">
      <c r="A6" s="41" t="s">
        <v>229</v>
      </c>
      <c r="B6" s="119">
        <v>489.28</v>
      </c>
      <c r="C6" s="120">
        <v>5</v>
      </c>
      <c r="D6" s="119">
        <v>23.08</v>
      </c>
      <c r="E6" s="121">
        <v>7</v>
      </c>
      <c r="F6" s="115"/>
      <c r="G6" s="116"/>
      <c r="H6" s="118"/>
      <c r="I6" s="116"/>
      <c r="J6" s="140">
        <v>5.322474136033458</v>
      </c>
      <c r="K6" s="141">
        <v>3</v>
      </c>
      <c r="L6" s="142">
        <v>40.65874010102943</v>
      </c>
      <c r="M6" s="141">
        <v>4</v>
      </c>
      <c r="N6" s="143">
        <v>-3.389763070631318</v>
      </c>
      <c r="O6" s="144">
        <v>7</v>
      </c>
      <c r="P6" s="142">
        <v>96.58906999999999</v>
      </c>
      <c r="Q6" s="141">
        <v>2</v>
      </c>
      <c r="R6" s="140">
        <v>8.718878794673216</v>
      </c>
      <c r="S6" s="158">
        <v>11</v>
      </c>
      <c r="T6" s="54"/>
      <c r="U6" s="54"/>
      <c r="V6" s="54"/>
      <c r="W6" s="54"/>
    </row>
    <row r="7" spans="1:23" ht="22.5" customHeight="1">
      <c r="A7" s="41" t="s">
        <v>230</v>
      </c>
      <c r="B7" s="119">
        <v>455.52</v>
      </c>
      <c r="C7" s="120">
        <v>9</v>
      </c>
      <c r="D7" s="119">
        <v>23.16</v>
      </c>
      <c r="E7" s="121">
        <v>6</v>
      </c>
      <c r="F7" s="119">
        <v>11.3608</v>
      </c>
      <c r="G7" s="120">
        <v>1</v>
      </c>
      <c r="H7" s="122">
        <v>4.797660667669062</v>
      </c>
      <c r="I7" s="121">
        <v>3</v>
      </c>
      <c r="J7" s="140">
        <v>4.220703723668495</v>
      </c>
      <c r="K7" s="141">
        <v>9</v>
      </c>
      <c r="L7" s="142">
        <v>63.50093206136299</v>
      </c>
      <c r="M7" s="141">
        <v>2</v>
      </c>
      <c r="N7" s="143">
        <v>-0.29999999999999716</v>
      </c>
      <c r="O7" s="144">
        <v>2</v>
      </c>
      <c r="P7" s="142">
        <v>23.010309999999997</v>
      </c>
      <c r="Q7" s="141">
        <v>4</v>
      </c>
      <c r="R7" s="140">
        <v>-1.5671614336693125</v>
      </c>
      <c r="S7" s="158">
        <v>12</v>
      </c>
      <c r="T7" s="54"/>
      <c r="U7" s="54"/>
      <c r="V7" s="54"/>
      <c r="W7" s="54"/>
    </row>
    <row r="8" spans="1:23" ht="22.5" customHeight="1">
      <c r="A8" s="41" t="s">
        <v>231</v>
      </c>
      <c r="B8" s="119">
        <v>652.45</v>
      </c>
      <c r="C8" s="120">
        <v>1</v>
      </c>
      <c r="D8" s="119">
        <v>26.7</v>
      </c>
      <c r="E8" s="121">
        <v>5</v>
      </c>
      <c r="F8" s="119">
        <v>1.4321</v>
      </c>
      <c r="G8" s="120">
        <v>7</v>
      </c>
      <c r="H8" s="122">
        <v>9.705837291251724</v>
      </c>
      <c r="I8" s="121">
        <v>1</v>
      </c>
      <c r="J8" s="140">
        <v>6.251596532756595</v>
      </c>
      <c r="K8" s="141">
        <v>2</v>
      </c>
      <c r="L8" s="142">
        <v>12.036972932581438</v>
      </c>
      <c r="M8" s="141">
        <v>12</v>
      </c>
      <c r="N8" s="143">
        <v>-4.559153393873089</v>
      </c>
      <c r="O8" s="144">
        <v>11</v>
      </c>
      <c r="P8" s="142">
        <v>5.5852900000000005</v>
      </c>
      <c r="Q8" s="141">
        <v>11</v>
      </c>
      <c r="R8" s="140">
        <v>19.16861536885945</v>
      </c>
      <c r="S8" s="158">
        <v>4</v>
      </c>
      <c r="T8" s="54"/>
      <c r="U8" s="54"/>
      <c r="V8" s="54"/>
      <c r="W8" s="54"/>
    </row>
    <row r="9" spans="1:23" ht="22.5" customHeight="1">
      <c r="A9" s="41" t="s">
        <v>232</v>
      </c>
      <c r="B9" s="119">
        <v>600.04</v>
      </c>
      <c r="C9" s="120">
        <v>2</v>
      </c>
      <c r="D9" s="119">
        <v>51.55</v>
      </c>
      <c r="E9" s="121">
        <v>1</v>
      </c>
      <c r="F9" s="119">
        <v>2.5061</v>
      </c>
      <c r="G9" s="120">
        <v>6</v>
      </c>
      <c r="H9" s="122">
        <v>-9.956165564817477</v>
      </c>
      <c r="I9" s="121">
        <v>6</v>
      </c>
      <c r="J9" s="140">
        <v>4.909975812202707</v>
      </c>
      <c r="K9" s="141">
        <v>5</v>
      </c>
      <c r="L9" s="142">
        <v>23.485379824823053</v>
      </c>
      <c r="M9" s="141">
        <v>8</v>
      </c>
      <c r="N9" s="143">
        <v>-2.0960341687812587</v>
      </c>
      <c r="O9" s="144">
        <v>4</v>
      </c>
      <c r="P9" s="142">
        <v>10.76593</v>
      </c>
      <c r="Q9" s="141">
        <v>9</v>
      </c>
      <c r="R9" s="140">
        <v>17.22382644750482</v>
      </c>
      <c r="S9" s="158">
        <v>6</v>
      </c>
      <c r="T9" s="54"/>
      <c r="U9" s="54"/>
      <c r="V9" s="54"/>
      <c r="W9" s="54"/>
    </row>
    <row r="10" spans="1:23" ht="22.5" customHeight="1">
      <c r="A10" s="41" t="s">
        <v>233</v>
      </c>
      <c r="B10" s="119">
        <v>468.64</v>
      </c>
      <c r="C10" s="120">
        <v>7</v>
      </c>
      <c r="D10" s="119">
        <v>19.83</v>
      </c>
      <c r="E10" s="121">
        <v>8</v>
      </c>
      <c r="F10" s="119">
        <v>1.3506</v>
      </c>
      <c r="G10" s="120">
        <v>8</v>
      </c>
      <c r="H10" s="122">
        <v>7.6432613373714835</v>
      </c>
      <c r="I10" s="121">
        <v>2</v>
      </c>
      <c r="J10" s="140">
        <v>4.607561364492444</v>
      </c>
      <c r="K10" s="141">
        <v>6</v>
      </c>
      <c r="L10" s="142">
        <v>30.44606886985962</v>
      </c>
      <c r="M10" s="141">
        <v>6</v>
      </c>
      <c r="N10" s="143">
        <v>-4.286678119382842</v>
      </c>
      <c r="O10" s="144">
        <v>9</v>
      </c>
      <c r="P10" s="142">
        <v>14.10719</v>
      </c>
      <c r="Q10" s="141">
        <v>8</v>
      </c>
      <c r="R10" s="140">
        <v>20.81549144274379</v>
      </c>
      <c r="S10" s="158">
        <v>2</v>
      </c>
      <c r="T10" s="54"/>
      <c r="U10" s="54"/>
      <c r="V10" s="54"/>
      <c r="W10" s="54"/>
    </row>
    <row r="11" spans="1:23" ht="22.5" customHeight="1">
      <c r="A11" s="41" t="s">
        <v>234</v>
      </c>
      <c r="B11" s="119">
        <v>468.02</v>
      </c>
      <c r="C11" s="120">
        <v>8</v>
      </c>
      <c r="D11" s="119">
        <v>-9.67</v>
      </c>
      <c r="E11" s="121">
        <v>11</v>
      </c>
      <c r="F11" s="119">
        <v>5.7031</v>
      </c>
      <c r="G11" s="120">
        <v>2</v>
      </c>
      <c r="H11" s="122">
        <v>-13.025376685170501</v>
      </c>
      <c r="I11" s="121">
        <v>7</v>
      </c>
      <c r="J11" s="140">
        <v>7.718883415435139</v>
      </c>
      <c r="K11" s="141">
        <v>1</v>
      </c>
      <c r="L11" s="142">
        <v>24.806086499493126</v>
      </c>
      <c r="M11" s="141">
        <v>7</v>
      </c>
      <c r="N11" s="143">
        <v>-1.5449732754132555</v>
      </c>
      <c r="O11" s="144">
        <v>3</v>
      </c>
      <c r="P11" s="142">
        <v>15.220170000000001</v>
      </c>
      <c r="Q11" s="141">
        <v>6</v>
      </c>
      <c r="R11" s="140">
        <v>24.351756305960734</v>
      </c>
      <c r="S11" s="158">
        <v>1</v>
      </c>
      <c r="T11" s="54"/>
      <c r="U11" s="54"/>
      <c r="V11" s="54"/>
      <c r="W11" s="54"/>
    </row>
    <row r="12" spans="1:23" ht="22.5" customHeight="1">
      <c r="A12" s="41" t="s">
        <v>235</v>
      </c>
      <c r="B12" s="119">
        <v>348.36</v>
      </c>
      <c r="C12" s="120">
        <v>12</v>
      </c>
      <c r="D12" s="119">
        <v>10.96</v>
      </c>
      <c r="E12" s="121">
        <v>9</v>
      </c>
      <c r="F12" s="119">
        <v>4.8657</v>
      </c>
      <c r="G12" s="120">
        <v>3</v>
      </c>
      <c r="H12" s="122">
        <v>-8.192607407686937</v>
      </c>
      <c r="I12" s="121">
        <v>5</v>
      </c>
      <c r="J12" s="140">
        <v>3.860280804130325</v>
      </c>
      <c r="K12" s="141">
        <v>11</v>
      </c>
      <c r="L12" s="142">
        <v>30.818948489099483</v>
      </c>
      <c r="M12" s="141">
        <v>5</v>
      </c>
      <c r="N12" s="143">
        <v>-5.6000000000000085</v>
      </c>
      <c r="O12" s="144">
        <v>12</v>
      </c>
      <c r="P12" s="142">
        <v>15.102269999999999</v>
      </c>
      <c r="Q12" s="141">
        <v>7</v>
      </c>
      <c r="R12" s="140">
        <v>12.551562852835232</v>
      </c>
      <c r="S12" s="158">
        <v>10</v>
      </c>
      <c r="T12" s="54"/>
      <c r="U12" s="54"/>
      <c r="V12" s="54"/>
      <c r="W12" s="54"/>
    </row>
    <row r="13" spans="1:23" ht="22.5" customHeight="1">
      <c r="A13" s="41" t="s">
        <v>236</v>
      </c>
      <c r="B13" s="119">
        <v>430.5</v>
      </c>
      <c r="C13" s="120">
        <v>10</v>
      </c>
      <c r="D13" s="119">
        <v>27.91</v>
      </c>
      <c r="E13" s="121">
        <v>4</v>
      </c>
      <c r="F13" s="119">
        <v>4.4236</v>
      </c>
      <c r="G13" s="120">
        <v>4</v>
      </c>
      <c r="H13" s="122">
        <v>-13.855621117407646</v>
      </c>
      <c r="I13" s="121">
        <v>8</v>
      </c>
      <c r="J13" s="140">
        <v>4.041244797813529</v>
      </c>
      <c r="K13" s="141">
        <v>10</v>
      </c>
      <c r="L13" s="142">
        <v>41.933664894971095</v>
      </c>
      <c r="M13" s="141">
        <v>3</v>
      </c>
      <c r="N13" s="143">
        <v>-2.2</v>
      </c>
      <c r="O13" s="144">
        <v>5</v>
      </c>
      <c r="P13" s="142">
        <v>9.62653</v>
      </c>
      <c r="Q13" s="141">
        <v>10</v>
      </c>
      <c r="R13" s="140">
        <v>18.93943886804948</v>
      </c>
      <c r="S13" s="158">
        <v>5</v>
      </c>
      <c r="T13" s="54"/>
      <c r="U13" s="54"/>
      <c r="V13" s="54"/>
      <c r="W13" s="54"/>
    </row>
    <row r="14" spans="1:23" ht="22.5" customHeight="1">
      <c r="A14" s="41" t="s">
        <v>237</v>
      </c>
      <c r="B14" s="119">
        <v>486.42</v>
      </c>
      <c r="C14" s="120">
        <v>6</v>
      </c>
      <c r="D14" s="119">
        <v>44.13</v>
      </c>
      <c r="E14" s="121">
        <v>2</v>
      </c>
      <c r="F14" s="119">
        <v>2.8605</v>
      </c>
      <c r="G14" s="120">
        <v>5</v>
      </c>
      <c r="H14" s="122">
        <v>-18.52052297262654</v>
      </c>
      <c r="I14" s="121">
        <v>9</v>
      </c>
      <c r="J14" s="140">
        <v>5.02478539475275</v>
      </c>
      <c r="K14" s="141">
        <v>4</v>
      </c>
      <c r="L14" s="142">
        <v>23.26958773588127</v>
      </c>
      <c r="M14" s="141">
        <v>9</v>
      </c>
      <c r="N14" s="143">
        <v>-0.09999999999999432</v>
      </c>
      <c r="O14" s="144">
        <v>1</v>
      </c>
      <c r="P14" s="142">
        <v>25.56016</v>
      </c>
      <c r="Q14" s="141">
        <v>3</v>
      </c>
      <c r="R14" s="140">
        <v>19.293224737974256</v>
      </c>
      <c r="S14" s="158">
        <v>3</v>
      </c>
      <c r="T14" s="54"/>
      <c r="U14" s="54"/>
      <c r="V14" s="54"/>
      <c r="W14" s="54"/>
    </row>
    <row r="15" spans="1:23" ht="22.5" customHeight="1">
      <c r="A15" s="41" t="s">
        <v>238</v>
      </c>
      <c r="B15" s="119">
        <v>588.3</v>
      </c>
      <c r="C15" s="120">
        <v>3</v>
      </c>
      <c r="D15" s="119">
        <v>31.63</v>
      </c>
      <c r="E15" s="121">
        <v>3</v>
      </c>
      <c r="F15" s="119">
        <v>1.0398</v>
      </c>
      <c r="G15" s="120">
        <v>9</v>
      </c>
      <c r="H15" s="122">
        <v>-28.131047829693117</v>
      </c>
      <c r="I15" s="121">
        <v>10</v>
      </c>
      <c r="J15" s="140">
        <v>4.475897665753885</v>
      </c>
      <c r="K15" s="141">
        <v>7</v>
      </c>
      <c r="L15" s="142">
        <v>14.367593734164961</v>
      </c>
      <c r="M15" s="141">
        <v>11</v>
      </c>
      <c r="N15" s="143">
        <v>-3.7639724363117892</v>
      </c>
      <c r="O15" s="144">
        <v>8</v>
      </c>
      <c r="P15" s="142">
        <v>3.65886</v>
      </c>
      <c r="Q15" s="141">
        <v>12</v>
      </c>
      <c r="R15" s="140">
        <v>14.279378326378648</v>
      </c>
      <c r="S15" s="158">
        <v>8</v>
      </c>
      <c r="T15" s="54"/>
      <c r="U15" s="54"/>
      <c r="V15" s="54"/>
      <c r="W15" s="54"/>
    </row>
    <row r="16" spans="1:19" s="104" customFormat="1" ht="22.5" customHeight="1">
      <c r="A16" s="46" t="s">
        <v>239</v>
      </c>
      <c r="B16" s="123">
        <v>417.93</v>
      </c>
      <c r="C16" s="124">
        <v>11</v>
      </c>
      <c r="D16" s="123">
        <v>-5.23</v>
      </c>
      <c r="E16" s="125">
        <v>10</v>
      </c>
      <c r="F16" s="123">
        <v>1.0226</v>
      </c>
      <c r="G16" s="124">
        <v>10</v>
      </c>
      <c r="H16" s="126">
        <v>-2.5724085365853657</v>
      </c>
      <c r="I16" s="125">
        <v>4</v>
      </c>
      <c r="J16" s="145">
        <v>4.330196794295133</v>
      </c>
      <c r="K16" s="146">
        <v>8</v>
      </c>
      <c r="L16" s="147">
        <v>17.558534340386284</v>
      </c>
      <c r="M16" s="146">
        <v>10</v>
      </c>
      <c r="N16" s="148">
        <v>-2.426614730988348</v>
      </c>
      <c r="O16" s="149">
        <v>6</v>
      </c>
      <c r="P16" s="147">
        <v>17.76395</v>
      </c>
      <c r="Q16" s="146">
        <v>5</v>
      </c>
      <c r="R16" s="145">
        <v>13.933115095603029</v>
      </c>
      <c r="S16" s="159">
        <v>9</v>
      </c>
    </row>
    <row r="17" spans="1:14" s="105" customFormat="1" ht="27" customHeight="1">
      <c r="A17" s="127" t="s">
        <v>247</v>
      </c>
      <c r="B17" s="127"/>
      <c r="C17" s="127"/>
      <c r="D17" s="127"/>
      <c r="E17" s="127"/>
      <c r="F17" s="127"/>
      <c r="G17" s="127"/>
      <c r="H17" s="127"/>
      <c r="I17" s="127"/>
      <c r="J17" s="127"/>
      <c r="K17" s="127"/>
      <c r="L17" s="127"/>
      <c r="M17" s="127"/>
      <c r="N17" s="150"/>
    </row>
    <row r="18" ht="21" customHeight="1">
      <c r="H18" s="68">
        <v>18</v>
      </c>
    </row>
    <row r="19" ht="14.25" customHeight="1"/>
  </sheetData>
  <sheetProtection/>
  <mergeCells count="12">
    <mergeCell ref="A1:S1"/>
    <mergeCell ref="B2:E2"/>
    <mergeCell ref="F2:I2"/>
    <mergeCell ref="J2:K2"/>
    <mergeCell ref="L2:O2"/>
    <mergeCell ref="P2:S2"/>
    <mergeCell ref="A17:M17"/>
    <mergeCell ref="A2:A3"/>
    <mergeCell ref="F5:F6"/>
    <mergeCell ref="G5:G6"/>
    <mergeCell ref="H5:H6"/>
    <mergeCell ref="I5:I6"/>
  </mergeCells>
  <printOptions horizontalCentered="1" verticalCentered="1"/>
  <pageMargins left="0.31" right="0.16" top="0.9" bottom="0.71" header="0.39" footer="0.51"/>
  <pageSetup horizontalDpi="600" verticalDpi="600" orientation="landscape" paperSize="9" scale="95"/>
</worksheet>
</file>

<file path=xl/worksheets/sheet18.xml><?xml version="1.0" encoding="utf-8"?>
<worksheet xmlns="http://schemas.openxmlformats.org/spreadsheetml/2006/main" xmlns:r="http://schemas.openxmlformats.org/officeDocument/2006/relationships">
  <dimension ref="A1:T18"/>
  <sheetViews>
    <sheetView workbookViewId="0" topLeftCell="A1">
      <selection activeCell="A2" sqref="A2:A3"/>
    </sheetView>
  </sheetViews>
  <sheetFormatPr defaultColWidth="7.875" defaultRowHeight="14.25"/>
  <cols>
    <col min="1" max="1" width="11.125" style="15" customWidth="1"/>
    <col min="2" max="2" width="7.25390625" style="12" customWidth="1"/>
    <col min="3" max="3" width="4.125" style="15" customWidth="1"/>
    <col min="4" max="4" width="8.875" style="12" customWidth="1"/>
    <col min="5" max="5" width="8.00390625" style="15" customWidth="1"/>
    <col min="6" max="6" width="7.875" style="12" customWidth="1"/>
    <col min="7" max="7" width="4.875" style="15" customWidth="1"/>
    <col min="8" max="8" width="8.625" style="12" customWidth="1"/>
    <col min="9" max="9" width="5.375" style="15" customWidth="1"/>
    <col min="10" max="10" width="8.875" style="16" customWidth="1"/>
    <col min="11" max="11" width="5.25390625" style="16" customWidth="1"/>
    <col min="12" max="12" width="8.25390625" style="16" customWidth="1"/>
    <col min="13" max="13" width="6.125" style="16" customWidth="1"/>
    <col min="14" max="14" width="10.00390625" style="16" customWidth="1"/>
    <col min="15" max="15" width="7.375" style="16" customWidth="1"/>
    <col min="16" max="17" width="7.875" style="16" customWidth="1"/>
    <col min="18" max="16384" width="7.875" style="16" customWidth="1"/>
  </cols>
  <sheetData>
    <row r="1" spans="1:17" s="12" customFormat="1" ht="38.25" customHeight="1">
      <c r="A1" s="18" t="s">
        <v>248</v>
      </c>
      <c r="B1" s="18"/>
      <c r="C1" s="18"/>
      <c r="D1" s="18"/>
      <c r="E1" s="18"/>
      <c r="F1" s="18"/>
      <c r="G1" s="18"/>
      <c r="H1" s="18"/>
      <c r="I1" s="18"/>
      <c r="J1" s="18"/>
      <c r="K1" s="18"/>
      <c r="L1" s="18"/>
      <c r="M1" s="18"/>
      <c r="N1" s="18"/>
      <c r="O1" s="18"/>
      <c r="P1" s="18"/>
      <c r="Q1" s="18"/>
    </row>
    <row r="2" spans="1:17" ht="46.5" customHeight="1">
      <c r="A2" s="74"/>
      <c r="B2" s="21" t="s">
        <v>249</v>
      </c>
      <c r="C2" s="75"/>
      <c r="D2" s="75"/>
      <c r="E2" s="76"/>
      <c r="F2" s="21" t="s">
        <v>250</v>
      </c>
      <c r="G2" s="75"/>
      <c r="H2" s="75"/>
      <c r="I2" s="76"/>
      <c r="J2" s="21" t="s">
        <v>251</v>
      </c>
      <c r="K2" s="75"/>
      <c r="L2" s="75"/>
      <c r="M2" s="76"/>
      <c r="N2" s="21" t="s">
        <v>252</v>
      </c>
      <c r="O2" s="75"/>
      <c r="P2" s="75"/>
      <c r="Q2" s="75"/>
    </row>
    <row r="3" spans="1:17" ht="33.75" customHeight="1">
      <c r="A3" s="19"/>
      <c r="B3" s="24" t="s">
        <v>222</v>
      </c>
      <c r="C3" s="24" t="s">
        <v>223</v>
      </c>
      <c r="D3" s="24" t="s">
        <v>224</v>
      </c>
      <c r="E3" s="24" t="s">
        <v>223</v>
      </c>
      <c r="F3" s="24" t="s">
        <v>222</v>
      </c>
      <c r="G3" s="24" t="s">
        <v>223</v>
      </c>
      <c r="H3" s="24" t="s">
        <v>224</v>
      </c>
      <c r="I3" s="24" t="s">
        <v>223</v>
      </c>
      <c r="J3" s="24" t="s">
        <v>222</v>
      </c>
      <c r="K3" s="24" t="s">
        <v>223</v>
      </c>
      <c r="L3" s="24" t="s">
        <v>224</v>
      </c>
      <c r="M3" s="24" t="s">
        <v>223</v>
      </c>
      <c r="N3" s="24" t="s">
        <v>222</v>
      </c>
      <c r="O3" s="24" t="s">
        <v>223</v>
      </c>
      <c r="P3" s="24" t="s">
        <v>224</v>
      </c>
      <c r="Q3" s="25" t="s">
        <v>223</v>
      </c>
    </row>
    <row r="4" spans="1:20" ht="22.5" customHeight="1">
      <c r="A4" s="26" t="s">
        <v>226</v>
      </c>
      <c r="B4" s="77">
        <v>74.0067</v>
      </c>
      <c r="C4" s="30" t="s">
        <v>227</v>
      </c>
      <c r="D4" s="29">
        <v>-16.2</v>
      </c>
      <c r="E4" s="32" t="s">
        <v>227</v>
      </c>
      <c r="F4" s="77">
        <v>45.3221</v>
      </c>
      <c r="G4" s="30" t="s">
        <v>227</v>
      </c>
      <c r="H4" s="29">
        <v>-14.8</v>
      </c>
      <c r="I4" s="32" t="s">
        <v>227</v>
      </c>
      <c r="J4" s="82">
        <v>2051.33</v>
      </c>
      <c r="K4" s="28" t="s">
        <v>227</v>
      </c>
      <c r="L4" s="83">
        <v>10.9</v>
      </c>
      <c r="M4" s="28" t="s">
        <v>227</v>
      </c>
      <c r="N4" s="84">
        <v>1625.02</v>
      </c>
      <c r="O4" s="28" t="s">
        <v>227</v>
      </c>
      <c r="P4" s="29">
        <v>13.4</v>
      </c>
      <c r="Q4" s="30" t="s">
        <v>227</v>
      </c>
      <c r="R4" s="17"/>
      <c r="S4" s="17"/>
      <c r="T4" s="17"/>
    </row>
    <row r="5" spans="1:20" s="13" customFormat="1" ht="22.5" customHeight="1">
      <c r="A5" s="34" t="s">
        <v>228</v>
      </c>
      <c r="B5" s="78">
        <v>3.9</v>
      </c>
      <c r="C5" s="35">
        <v>7</v>
      </c>
      <c r="D5" s="36">
        <v>-29.4</v>
      </c>
      <c r="E5" s="35">
        <v>12</v>
      </c>
      <c r="F5" s="78">
        <v>2.61</v>
      </c>
      <c r="G5" s="35">
        <v>7</v>
      </c>
      <c r="H5" s="36">
        <v>-31.4</v>
      </c>
      <c r="I5" s="35">
        <v>12</v>
      </c>
      <c r="J5" s="85">
        <v>641.87</v>
      </c>
      <c r="K5" s="86" t="s">
        <v>227</v>
      </c>
      <c r="L5" s="36">
        <v>14.8</v>
      </c>
      <c r="M5" s="86" t="s">
        <v>227</v>
      </c>
      <c r="N5" s="87">
        <v>615.98</v>
      </c>
      <c r="O5" s="86" t="s">
        <v>227</v>
      </c>
      <c r="P5" s="36">
        <v>13.5</v>
      </c>
      <c r="Q5" s="99" t="s">
        <v>227</v>
      </c>
      <c r="R5" s="71"/>
      <c r="S5" s="71"/>
      <c r="T5" s="71"/>
    </row>
    <row r="6" spans="1:20" ht="22.5" customHeight="1">
      <c r="A6" s="41" t="s">
        <v>229</v>
      </c>
      <c r="B6" s="79">
        <v>3.45</v>
      </c>
      <c r="C6" s="42">
        <v>8</v>
      </c>
      <c r="D6" s="43">
        <v>-6.6</v>
      </c>
      <c r="E6" s="42">
        <v>4</v>
      </c>
      <c r="F6" s="79">
        <v>2.12</v>
      </c>
      <c r="G6" s="42">
        <v>8</v>
      </c>
      <c r="H6" s="43">
        <v>-4.3</v>
      </c>
      <c r="I6" s="42">
        <v>3</v>
      </c>
      <c r="J6" s="85"/>
      <c r="K6" s="86"/>
      <c r="L6" s="36"/>
      <c r="M6" s="86"/>
      <c r="N6" s="87"/>
      <c r="O6" s="86"/>
      <c r="P6" s="36"/>
      <c r="Q6" s="99"/>
      <c r="R6" s="17"/>
      <c r="S6" s="17"/>
      <c r="T6" s="17"/>
    </row>
    <row r="7" spans="1:20" ht="22.5" customHeight="1">
      <c r="A7" s="41" t="s">
        <v>230</v>
      </c>
      <c r="B7" s="79">
        <v>12.56</v>
      </c>
      <c r="C7" s="42">
        <v>1</v>
      </c>
      <c r="D7" s="43">
        <v>-10</v>
      </c>
      <c r="E7" s="42">
        <v>6</v>
      </c>
      <c r="F7" s="79">
        <v>8.23</v>
      </c>
      <c r="G7" s="42">
        <v>1</v>
      </c>
      <c r="H7" s="43">
        <v>-7.4</v>
      </c>
      <c r="I7" s="42">
        <v>4</v>
      </c>
      <c r="J7" s="88">
        <v>240.05</v>
      </c>
      <c r="K7" s="89">
        <v>1</v>
      </c>
      <c r="L7" s="43">
        <v>8.7</v>
      </c>
      <c r="M7" s="89">
        <v>6</v>
      </c>
      <c r="N7" s="90">
        <v>219.58</v>
      </c>
      <c r="O7" s="91">
        <v>1</v>
      </c>
      <c r="P7" s="43">
        <v>6.5</v>
      </c>
      <c r="Q7" s="44">
        <v>10</v>
      </c>
      <c r="R7" s="17"/>
      <c r="S7" s="17"/>
      <c r="T7" s="17"/>
    </row>
    <row r="8" spans="1:20" ht="22.5" customHeight="1">
      <c r="A8" s="41" t="s">
        <v>231</v>
      </c>
      <c r="B8" s="79">
        <v>2.29</v>
      </c>
      <c r="C8" s="42">
        <v>10</v>
      </c>
      <c r="D8" s="43">
        <v>-10.7</v>
      </c>
      <c r="E8" s="42">
        <v>7</v>
      </c>
      <c r="F8" s="79">
        <v>1.35</v>
      </c>
      <c r="G8" s="42">
        <v>10</v>
      </c>
      <c r="H8" s="43">
        <v>-11.1</v>
      </c>
      <c r="I8" s="42">
        <v>6</v>
      </c>
      <c r="J8" s="88">
        <v>96.32</v>
      </c>
      <c r="K8" s="89">
        <v>7</v>
      </c>
      <c r="L8" s="92">
        <v>4.9</v>
      </c>
      <c r="M8" s="89">
        <v>10</v>
      </c>
      <c r="N8" s="90">
        <v>36.1</v>
      </c>
      <c r="O8" s="91">
        <v>10</v>
      </c>
      <c r="P8" s="43">
        <v>14.7</v>
      </c>
      <c r="Q8" s="44">
        <v>6</v>
      </c>
      <c r="R8" s="17"/>
      <c r="S8" s="17"/>
      <c r="T8" s="17"/>
    </row>
    <row r="9" spans="1:20" ht="22.5" customHeight="1">
      <c r="A9" s="41" t="s">
        <v>232</v>
      </c>
      <c r="B9" s="79">
        <v>3.4</v>
      </c>
      <c r="C9" s="42">
        <v>9</v>
      </c>
      <c r="D9" s="43">
        <v>-23.3</v>
      </c>
      <c r="E9" s="42">
        <v>9</v>
      </c>
      <c r="F9" s="79">
        <v>2.06</v>
      </c>
      <c r="G9" s="42">
        <v>9</v>
      </c>
      <c r="H9" s="43">
        <v>-12.1</v>
      </c>
      <c r="I9" s="42">
        <v>8</v>
      </c>
      <c r="J9" s="88">
        <v>80.34</v>
      </c>
      <c r="K9" s="89">
        <v>10</v>
      </c>
      <c r="L9" s="92">
        <v>8.9</v>
      </c>
      <c r="M9" s="89">
        <v>5</v>
      </c>
      <c r="N9" s="90">
        <v>42.16</v>
      </c>
      <c r="O9" s="91">
        <v>9</v>
      </c>
      <c r="P9" s="43">
        <v>10.4</v>
      </c>
      <c r="Q9" s="44">
        <v>8</v>
      </c>
      <c r="R9" s="17"/>
      <c r="S9" s="17"/>
      <c r="T9" s="17"/>
    </row>
    <row r="10" spans="1:20" ht="22.5" customHeight="1">
      <c r="A10" s="41" t="s">
        <v>233</v>
      </c>
      <c r="B10" s="79">
        <v>4.12</v>
      </c>
      <c r="C10" s="42">
        <v>6</v>
      </c>
      <c r="D10" s="43">
        <v>-17</v>
      </c>
      <c r="E10" s="42">
        <v>8</v>
      </c>
      <c r="F10" s="79">
        <v>2.91</v>
      </c>
      <c r="G10" s="42">
        <v>5</v>
      </c>
      <c r="H10" s="43">
        <v>-16.5</v>
      </c>
      <c r="I10" s="42">
        <v>9</v>
      </c>
      <c r="J10" s="88">
        <v>173.99</v>
      </c>
      <c r="K10" s="89">
        <v>4</v>
      </c>
      <c r="L10" s="92">
        <v>6.2</v>
      </c>
      <c r="M10" s="89">
        <v>7</v>
      </c>
      <c r="N10" s="90">
        <v>99.88</v>
      </c>
      <c r="O10" s="42">
        <v>5</v>
      </c>
      <c r="P10" s="43">
        <v>21.2</v>
      </c>
      <c r="Q10" s="100">
        <v>2</v>
      </c>
      <c r="R10" s="17"/>
      <c r="S10" s="17"/>
      <c r="T10" s="17"/>
    </row>
    <row r="11" spans="1:20" ht="22.5" customHeight="1">
      <c r="A11" s="41" t="s">
        <v>234</v>
      </c>
      <c r="B11" s="79">
        <v>5.27</v>
      </c>
      <c r="C11" s="42">
        <v>3</v>
      </c>
      <c r="D11" s="43">
        <v>-2</v>
      </c>
      <c r="E11" s="42">
        <v>2</v>
      </c>
      <c r="F11" s="79">
        <v>3.26</v>
      </c>
      <c r="G11" s="42">
        <v>3</v>
      </c>
      <c r="H11" s="43">
        <v>-1.2</v>
      </c>
      <c r="I11" s="42">
        <v>2</v>
      </c>
      <c r="J11" s="88">
        <v>134.82</v>
      </c>
      <c r="K11" s="93">
        <v>5</v>
      </c>
      <c r="L11" s="92">
        <v>5</v>
      </c>
      <c r="M11" s="89">
        <v>9</v>
      </c>
      <c r="N11" s="90">
        <v>105.74</v>
      </c>
      <c r="O11" s="42">
        <v>4</v>
      </c>
      <c r="P11" s="43">
        <v>16.1</v>
      </c>
      <c r="Q11" s="100">
        <v>5</v>
      </c>
      <c r="R11" s="17"/>
      <c r="S11" s="17"/>
      <c r="T11" s="17"/>
    </row>
    <row r="12" spans="1:20" ht="22.5" customHeight="1">
      <c r="A12" s="41" t="s">
        <v>235</v>
      </c>
      <c r="B12" s="79">
        <v>4.34</v>
      </c>
      <c r="C12" s="42">
        <v>5</v>
      </c>
      <c r="D12" s="43">
        <v>-28.9</v>
      </c>
      <c r="E12" s="42">
        <v>11</v>
      </c>
      <c r="F12" s="79">
        <v>2.75</v>
      </c>
      <c r="G12" s="42">
        <v>6</v>
      </c>
      <c r="H12" s="43">
        <v>-28</v>
      </c>
      <c r="I12" s="42">
        <v>11</v>
      </c>
      <c r="J12" s="88">
        <v>182.35</v>
      </c>
      <c r="K12" s="93">
        <v>3</v>
      </c>
      <c r="L12" s="92">
        <v>10.8</v>
      </c>
      <c r="M12" s="89">
        <v>2</v>
      </c>
      <c r="N12" s="90">
        <v>133.47</v>
      </c>
      <c r="O12" s="42">
        <v>3</v>
      </c>
      <c r="P12" s="43">
        <v>14</v>
      </c>
      <c r="Q12" s="100">
        <v>7</v>
      </c>
      <c r="R12" s="17"/>
      <c r="S12" s="17"/>
      <c r="T12" s="17"/>
    </row>
    <row r="13" spans="1:17" ht="22.5" customHeight="1">
      <c r="A13" s="41" t="s">
        <v>236</v>
      </c>
      <c r="B13" s="79">
        <v>6.02</v>
      </c>
      <c r="C13" s="42">
        <v>2</v>
      </c>
      <c r="D13" s="43">
        <v>-8</v>
      </c>
      <c r="E13" s="42">
        <v>5</v>
      </c>
      <c r="F13" s="79">
        <v>3.9</v>
      </c>
      <c r="G13" s="42">
        <v>2</v>
      </c>
      <c r="H13" s="43">
        <v>-7.9</v>
      </c>
      <c r="I13" s="42">
        <v>5</v>
      </c>
      <c r="J13" s="88">
        <v>220.43</v>
      </c>
      <c r="K13" s="93">
        <v>2</v>
      </c>
      <c r="L13" s="92">
        <v>17.8</v>
      </c>
      <c r="M13" s="89">
        <v>1</v>
      </c>
      <c r="N13" s="90">
        <v>193.32</v>
      </c>
      <c r="O13" s="42">
        <v>2</v>
      </c>
      <c r="P13" s="43">
        <v>10.1</v>
      </c>
      <c r="Q13" s="100">
        <v>9</v>
      </c>
    </row>
    <row r="14" spans="1:17" ht="22.5" customHeight="1">
      <c r="A14" s="41" t="s">
        <v>237</v>
      </c>
      <c r="B14" s="79">
        <v>5.21</v>
      </c>
      <c r="C14" s="42">
        <v>4</v>
      </c>
      <c r="D14" s="43">
        <v>9.7</v>
      </c>
      <c r="E14" s="42">
        <v>1</v>
      </c>
      <c r="F14" s="79">
        <v>2.92</v>
      </c>
      <c r="G14" s="42">
        <v>4</v>
      </c>
      <c r="H14" s="43">
        <v>-0.5</v>
      </c>
      <c r="I14" s="42">
        <v>1</v>
      </c>
      <c r="J14" s="88">
        <v>104.79</v>
      </c>
      <c r="K14" s="93">
        <v>6</v>
      </c>
      <c r="L14" s="92">
        <v>9.2</v>
      </c>
      <c r="M14" s="89">
        <v>4</v>
      </c>
      <c r="N14" s="90">
        <v>74.63</v>
      </c>
      <c r="O14" s="42">
        <v>6</v>
      </c>
      <c r="P14" s="43">
        <v>25</v>
      </c>
      <c r="Q14" s="100">
        <v>1</v>
      </c>
    </row>
    <row r="15" spans="1:17" ht="22.5" customHeight="1">
      <c r="A15" s="41" t="s">
        <v>238</v>
      </c>
      <c r="B15" s="79">
        <v>1.8</v>
      </c>
      <c r="C15" s="42">
        <v>11</v>
      </c>
      <c r="D15" s="43">
        <v>-5.8</v>
      </c>
      <c r="E15" s="42">
        <v>3</v>
      </c>
      <c r="F15" s="79">
        <v>1.18</v>
      </c>
      <c r="G15" s="42">
        <v>11</v>
      </c>
      <c r="H15" s="43">
        <v>-11.3</v>
      </c>
      <c r="I15" s="42">
        <v>7</v>
      </c>
      <c r="J15" s="88">
        <v>82.43</v>
      </c>
      <c r="K15" s="93">
        <v>9</v>
      </c>
      <c r="L15" s="92">
        <v>9.4</v>
      </c>
      <c r="M15" s="89">
        <v>3</v>
      </c>
      <c r="N15" s="90">
        <v>52.74</v>
      </c>
      <c r="O15" s="42">
        <v>7</v>
      </c>
      <c r="P15" s="43">
        <v>16.6</v>
      </c>
      <c r="Q15" s="100">
        <v>4</v>
      </c>
    </row>
    <row r="16" spans="1:17" ht="22.5" customHeight="1">
      <c r="A16" s="46" t="s">
        <v>239</v>
      </c>
      <c r="B16" s="80">
        <v>1.72</v>
      </c>
      <c r="C16" s="47">
        <v>12</v>
      </c>
      <c r="D16" s="48">
        <v>-24</v>
      </c>
      <c r="E16" s="47">
        <v>10</v>
      </c>
      <c r="F16" s="80">
        <v>1.15</v>
      </c>
      <c r="G16" s="47">
        <v>12</v>
      </c>
      <c r="H16" s="48">
        <v>-24.6</v>
      </c>
      <c r="I16" s="47">
        <v>10</v>
      </c>
      <c r="J16" s="94">
        <v>93.96</v>
      </c>
      <c r="K16" s="95">
        <v>8</v>
      </c>
      <c r="L16" s="96">
        <v>5.7</v>
      </c>
      <c r="M16" s="95">
        <v>8</v>
      </c>
      <c r="N16" s="97">
        <v>51.42</v>
      </c>
      <c r="O16" s="47">
        <v>8</v>
      </c>
      <c r="P16" s="98">
        <v>18.1</v>
      </c>
      <c r="Q16" s="101">
        <v>3</v>
      </c>
    </row>
    <row r="17" spans="1:13" s="14" customFormat="1" ht="19.5" customHeight="1">
      <c r="A17" s="53"/>
      <c r="B17" s="53"/>
      <c r="C17" s="53"/>
      <c r="D17" s="53"/>
      <c r="E17" s="53"/>
      <c r="F17" s="53"/>
      <c r="G17" s="53"/>
      <c r="H17" s="53"/>
      <c r="I17" s="53"/>
      <c r="J17" s="53"/>
      <c r="K17" s="53"/>
      <c r="L17" s="53"/>
      <c r="M17" s="53"/>
    </row>
    <row r="18" spans="1:6" ht="13.5" customHeight="1">
      <c r="A18" s="81"/>
      <c r="B18" s="67"/>
      <c r="F18" s="67">
        <v>19</v>
      </c>
    </row>
  </sheetData>
  <sheetProtection/>
  <mergeCells count="15">
    <mergeCell ref="A1:Q1"/>
    <mergeCell ref="B2:E2"/>
    <mergeCell ref="F2:I2"/>
    <mergeCell ref="J2:M2"/>
    <mergeCell ref="N2:Q2"/>
    <mergeCell ref="A17:M17"/>
    <mergeCell ref="A2:A3"/>
    <mergeCell ref="J5:J6"/>
    <mergeCell ref="K5:K6"/>
    <mergeCell ref="L5:L6"/>
    <mergeCell ref="M5:M6"/>
    <mergeCell ref="N5:N6"/>
    <mergeCell ref="O5:O6"/>
    <mergeCell ref="P5:P6"/>
    <mergeCell ref="Q5:Q6"/>
  </mergeCells>
  <printOptions/>
  <pageMargins left="0.17" right="0.17" top="0.75" bottom="0.75" header="0.3" footer="0.3"/>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R21"/>
  <sheetViews>
    <sheetView workbookViewId="0" topLeftCell="A1">
      <selection activeCell="V13" sqref="V13"/>
    </sheetView>
  </sheetViews>
  <sheetFormatPr defaultColWidth="7.875" defaultRowHeight="14.25"/>
  <cols>
    <col min="1" max="1" width="8.875" style="15" bestFit="1" customWidth="1"/>
    <col min="2" max="2" width="9.125" style="12" bestFit="1" customWidth="1"/>
    <col min="3" max="3" width="4.875" style="15" bestFit="1" customWidth="1"/>
    <col min="4" max="4" width="6.625" style="12" bestFit="1" customWidth="1"/>
    <col min="5" max="5" width="4.875" style="15" bestFit="1" customWidth="1"/>
    <col min="6" max="6" width="7.50390625" style="12" bestFit="1" customWidth="1"/>
    <col min="7" max="7" width="4.875" style="12" bestFit="1" customWidth="1"/>
    <col min="8" max="8" width="6.625" style="12" bestFit="1" customWidth="1"/>
    <col min="9" max="9" width="4.875" style="12" bestFit="1" customWidth="1"/>
    <col min="10" max="10" width="7.50390625" style="12" bestFit="1" customWidth="1"/>
    <col min="11" max="11" width="4.875" style="15" bestFit="1" customWidth="1"/>
    <col min="12" max="12" width="6.50390625" style="12" customWidth="1"/>
    <col min="13" max="13" width="4.875" style="15" bestFit="1" customWidth="1"/>
    <col min="14" max="14" width="7.875" style="16" customWidth="1"/>
    <col min="15" max="15" width="5.875" style="16" customWidth="1"/>
    <col min="16" max="16" width="7.875" style="16" customWidth="1"/>
    <col min="17" max="17" width="6.75390625" style="16" customWidth="1"/>
    <col min="18" max="18" width="7.875" style="17" customWidth="1"/>
    <col min="19" max="16384" width="7.875" style="16" customWidth="1"/>
  </cols>
  <sheetData>
    <row r="1" spans="1:18" s="12" customFormat="1" ht="60.75" customHeight="1">
      <c r="A1" s="18" t="s">
        <v>253</v>
      </c>
      <c r="B1" s="18"/>
      <c r="C1" s="18"/>
      <c r="D1" s="18"/>
      <c r="E1" s="18"/>
      <c r="F1" s="18"/>
      <c r="G1" s="18"/>
      <c r="H1" s="18"/>
      <c r="I1" s="18"/>
      <c r="J1" s="18"/>
      <c r="K1" s="18"/>
      <c r="L1" s="18"/>
      <c r="M1" s="18"/>
      <c r="N1" s="18"/>
      <c r="O1" s="18"/>
      <c r="P1" s="18"/>
      <c r="Q1" s="18"/>
      <c r="R1" s="54"/>
    </row>
    <row r="2" spans="1:17" ht="51" customHeight="1">
      <c r="A2" s="19"/>
      <c r="B2" s="20" t="s">
        <v>254</v>
      </c>
      <c r="C2" s="20"/>
      <c r="D2" s="20"/>
      <c r="E2" s="21"/>
      <c r="F2" s="22" t="s">
        <v>255</v>
      </c>
      <c r="G2" s="22"/>
      <c r="H2" s="22"/>
      <c r="I2" s="22"/>
      <c r="J2" s="20" t="s">
        <v>256</v>
      </c>
      <c r="K2" s="20"/>
      <c r="L2" s="20"/>
      <c r="M2" s="20"/>
      <c r="N2" s="20" t="s">
        <v>257</v>
      </c>
      <c r="O2" s="20"/>
      <c r="P2" s="20"/>
      <c r="Q2" s="21"/>
    </row>
    <row r="3" spans="1:17" ht="33.75" customHeight="1">
      <c r="A3" s="23"/>
      <c r="B3" s="24" t="s">
        <v>222</v>
      </c>
      <c r="C3" s="24" t="s">
        <v>223</v>
      </c>
      <c r="D3" s="24" t="s">
        <v>224</v>
      </c>
      <c r="E3" s="25" t="s">
        <v>223</v>
      </c>
      <c r="F3" s="24" t="s">
        <v>222</v>
      </c>
      <c r="G3" s="24" t="s">
        <v>223</v>
      </c>
      <c r="H3" s="24" t="s">
        <v>224</v>
      </c>
      <c r="I3" s="24" t="s">
        <v>223</v>
      </c>
      <c r="J3" s="24" t="s">
        <v>222</v>
      </c>
      <c r="K3" s="24" t="s">
        <v>223</v>
      </c>
      <c r="L3" s="24" t="s">
        <v>224</v>
      </c>
      <c r="M3" s="24" t="s">
        <v>223</v>
      </c>
      <c r="N3" s="24" t="s">
        <v>222</v>
      </c>
      <c r="O3" s="24" t="s">
        <v>223</v>
      </c>
      <c r="P3" s="24" t="s">
        <v>224</v>
      </c>
      <c r="Q3" s="25" t="s">
        <v>223</v>
      </c>
    </row>
    <row r="4" spans="1:17" ht="22.5" customHeight="1">
      <c r="A4" s="26" t="s">
        <v>226</v>
      </c>
      <c r="B4" s="27">
        <v>6339</v>
      </c>
      <c r="C4" s="28"/>
      <c r="D4" s="29"/>
      <c r="E4" s="30"/>
      <c r="F4" s="31">
        <v>15058.25571344223</v>
      </c>
      <c r="G4" s="32" t="s">
        <v>227</v>
      </c>
      <c r="H4" s="33">
        <v>2.4552434746851484</v>
      </c>
      <c r="I4" s="32" t="s">
        <v>227</v>
      </c>
      <c r="J4" s="56">
        <v>21215.078505334233</v>
      </c>
      <c r="K4" s="32" t="s">
        <v>227</v>
      </c>
      <c r="L4" s="33">
        <v>1.901234877354173</v>
      </c>
      <c r="M4" s="32" t="s">
        <v>227</v>
      </c>
      <c r="N4" s="57">
        <v>8095.871137592268</v>
      </c>
      <c r="O4" s="32" t="s">
        <v>227</v>
      </c>
      <c r="P4" s="33">
        <v>2.9159208405611152</v>
      </c>
      <c r="Q4" s="69" t="s">
        <v>227</v>
      </c>
    </row>
    <row r="5" spans="1:18" s="13" customFormat="1" ht="22.5" customHeight="1">
      <c r="A5" s="34" t="s">
        <v>228</v>
      </c>
      <c r="B5" s="35">
        <v>28</v>
      </c>
      <c r="C5" s="35"/>
      <c r="D5" s="36"/>
      <c r="E5" s="37"/>
      <c r="F5" s="38">
        <v>24593.13254560909</v>
      </c>
      <c r="G5" s="39">
        <v>1</v>
      </c>
      <c r="H5" s="40">
        <v>1.7015828626136102</v>
      </c>
      <c r="I5" s="58">
        <v>11</v>
      </c>
      <c r="J5" s="59">
        <v>25097.559407418365</v>
      </c>
      <c r="K5" s="60">
        <v>1</v>
      </c>
      <c r="L5" s="40">
        <v>1.641339191668149</v>
      </c>
      <c r="M5" s="60">
        <v>7</v>
      </c>
      <c r="N5" s="61">
        <v>9799.370569940247</v>
      </c>
      <c r="O5" s="39">
        <v>4</v>
      </c>
      <c r="P5" s="40">
        <v>3.163900565196034</v>
      </c>
      <c r="Q5" s="70">
        <v>3</v>
      </c>
      <c r="R5" s="71"/>
    </row>
    <row r="6" spans="1:17" ht="22.5" customHeight="1">
      <c r="A6" s="41" t="s">
        <v>229</v>
      </c>
      <c r="B6" s="42">
        <v>2184</v>
      </c>
      <c r="C6" s="42"/>
      <c r="D6" s="43"/>
      <c r="E6" s="44"/>
      <c r="F6" s="31">
        <v>20765.711824346847</v>
      </c>
      <c r="G6" s="45">
        <v>2</v>
      </c>
      <c r="H6" s="33">
        <v>1.2177961713390333</v>
      </c>
      <c r="I6" s="62">
        <v>12</v>
      </c>
      <c r="J6" s="56">
        <v>22394.9199458457</v>
      </c>
      <c r="K6" s="32">
        <v>3</v>
      </c>
      <c r="L6" s="33">
        <v>1.0604363598978739</v>
      </c>
      <c r="M6" s="32">
        <v>12</v>
      </c>
      <c r="N6" s="57">
        <v>10914.864163520118</v>
      </c>
      <c r="O6" s="45">
        <v>2</v>
      </c>
      <c r="P6" s="33">
        <v>1.8528249054252002</v>
      </c>
      <c r="Q6" s="72">
        <v>12</v>
      </c>
    </row>
    <row r="7" spans="1:17" ht="22.5" customHeight="1">
      <c r="A7" s="41" t="s">
        <v>230</v>
      </c>
      <c r="B7" s="42">
        <v>300</v>
      </c>
      <c r="C7" s="42"/>
      <c r="D7" s="43"/>
      <c r="E7" s="44"/>
      <c r="F7" s="31">
        <v>18135.963851220724</v>
      </c>
      <c r="G7" s="45">
        <v>4</v>
      </c>
      <c r="H7" s="33">
        <v>1.9826626837604673</v>
      </c>
      <c r="I7" s="62">
        <v>10</v>
      </c>
      <c r="J7" s="56">
        <v>22663.69520156742</v>
      </c>
      <c r="K7" s="32">
        <v>2</v>
      </c>
      <c r="L7" s="33">
        <v>1.9202757702721784</v>
      </c>
      <c r="M7" s="32">
        <v>6</v>
      </c>
      <c r="N7" s="57">
        <v>10476.838486469536</v>
      </c>
      <c r="O7" s="45">
        <v>3</v>
      </c>
      <c r="P7" s="33">
        <v>2.1039484242746975</v>
      </c>
      <c r="Q7" s="72">
        <v>11</v>
      </c>
    </row>
    <row r="8" spans="1:17" ht="22.5" customHeight="1">
      <c r="A8" s="41" t="s">
        <v>231</v>
      </c>
      <c r="B8" s="42">
        <v>35</v>
      </c>
      <c r="C8" s="42"/>
      <c r="D8" s="43"/>
      <c r="E8" s="44"/>
      <c r="F8" s="31">
        <v>11581.003693068418</v>
      </c>
      <c r="G8" s="45">
        <v>9</v>
      </c>
      <c r="H8" s="33">
        <v>2.48751644792946</v>
      </c>
      <c r="I8" s="62">
        <v>6</v>
      </c>
      <c r="J8" s="56">
        <v>17659.107918487203</v>
      </c>
      <c r="K8" s="32">
        <v>10</v>
      </c>
      <c r="L8" s="33">
        <v>1.4015704746337045</v>
      </c>
      <c r="M8" s="32">
        <v>11</v>
      </c>
      <c r="N8" s="57">
        <v>6501.375926804385</v>
      </c>
      <c r="O8" s="45">
        <v>10</v>
      </c>
      <c r="P8" s="33">
        <v>3.223310305154798</v>
      </c>
      <c r="Q8" s="72">
        <v>3</v>
      </c>
    </row>
    <row r="9" spans="1:17" ht="22.5" customHeight="1">
      <c r="A9" s="41" t="s">
        <v>232</v>
      </c>
      <c r="B9" s="42">
        <v>1616</v>
      </c>
      <c r="C9" s="42"/>
      <c r="D9" s="43"/>
      <c r="E9" s="44"/>
      <c r="F9" s="31">
        <v>10817.85667025801</v>
      </c>
      <c r="G9" s="45">
        <v>10</v>
      </c>
      <c r="H9" s="33">
        <v>2.724074565160815</v>
      </c>
      <c r="I9" s="62">
        <v>3</v>
      </c>
      <c r="J9" s="56">
        <v>16581.10606698378</v>
      </c>
      <c r="K9" s="32">
        <v>11</v>
      </c>
      <c r="L9" s="33">
        <v>2.15282504496764</v>
      </c>
      <c r="M9" s="32">
        <v>4</v>
      </c>
      <c r="N9" s="57">
        <v>6712.5117733992</v>
      </c>
      <c r="O9" s="45">
        <v>9</v>
      </c>
      <c r="P9" s="33">
        <v>3.084103530278831</v>
      </c>
      <c r="Q9" s="72">
        <v>5</v>
      </c>
    </row>
    <row r="10" spans="1:17" ht="22.5" customHeight="1">
      <c r="A10" s="41" t="s">
        <v>233</v>
      </c>
      <c r="B10" s="42">
        <v>1432</v>
      </c>
      <c r="C10" s="42"/>
      <c r="D10" s="43"/>
      <c r="E10" s="44"/>
      <c r="F10" s="31">
        <v>8836.233480840781</v>
      </c>
      <c r="G10" s="45">
        <v>12</v>
      </c>
      <c r="H10" s="33">
        <v>2.562601693149721</v>
      </c>
      <c r="I10" s="62">
        <v>5</v>
      </c>
      <c r="J10" s="56">
        <v>16343.548238448746</v>
      </c>
      <c r="K10" s="32">
        <v>12</v>
      </c>
      <c r="L10" s="33">
        <v>2.1161893632850095</v>
      </c>
      <c r="M10" s="32">
        <v>5</v>
      </c>
      <c r="N10" s="57">
        <v>5541.89826211534</v>
      </c>
      <c r="O10" s="45">
        <v>12</v>
      </c>
      <c r="P10" s="33">
        <v>2.9021943485709976</v>
      </c>
      <c r="Q10" s="72">
        <v>7</v>
      </c>
    </row>
    <row r="11" spans="1:17" ht="22.5" customHeight="1">
      <c r="A11" s="41" t="s">
        <v>234</v>
      </c>
      <c r="B11" s="42">
        <v>26</v>
      </c>
      <c r="C11" s="42"/>
      <c r="D11" s="43"/>
      <c r="E11" s="44"/>
      <c r="F11" s="31">
        <v>14070.283088261882</v>
      </c>
      <c r="G11" s="45">
        <v>5</v>
      </c>
      <c r="H11" s="33">
        <v>3.5680341542999203</v>
      </c>
      <c r="I11" s="62">
        <v>1</v>
      </c>
      <c r="J11" s="56">
        <v>20170.529029092915</v>
      </c>
      <c r="K11" s="32">
        <v>6</v>
      </c>
      <c r="L11" s="33">
        <v>3.060436359897876</v>
      </c>
      <c r="M11" s="32">
        <v>1</v>
      </c>
      <c r="N11" s="57">
        <v>8679.309430434598</v>
      </c>
      <c r="O11" s="45">
        <v>5</v>
      </c>
      <c r="P11" s="33">
        <v>3.8528249054252095</v>
      </c>
      <c r="Q11" s="72">
        <v>1</v>
      </c>
    </row>
    <row r="12" spans="1:17" ht="22.5" customHeight="1">
      <c r="A12" s="41" t="s">
        <v>235</v>
      </c>
      <c r="B12" s="42">
        <v>143</v>
      </c>
      <c r="C12" s="42"/>
      <c r="D12" s="43"/>
      <c r="E12" s="44"/>
      <c r="F12" s="31">
        <v>12591.071792254128</v>
      </c>
      <c r="G12" s="45">
        <v>7</v>
      </c>
      <c r="H12" s="33">
        <v>2.102856196712246</v>
      </c>
      <c r="I12" s="62">
        <v>8</v>
      </c>
      <c r="J12" s="56">
        <v>19674.145476160484</v>
      </c>
      <c r="K12" s="32">
        <v>7</v>
      </c>
      <c r="L12" s="33">
        <v>1.5730238029936081</v>
      </c>
      <c r="M12" s="32">
        <v>7</v>
      </c>
      <c r="N12" s="57">
        <v>8388.9140255406</v>
      </c>
      <c r="O12" s="45">
        <v>6</v>
      </c>
      <c r="P12" s="33">
        <v>2.55047518191023</v>
      </c>
      <c r="Q12" s="72">
        <v>10</v>
      </c>
    </row>
    <row r="13" spans="1:17" ht="22.5" customHeight="1">
      <c r="A13" s="41" t="s">
        <v>236</v>
      </c>
      <c r="B13" s="42">
        <v>575</v>
      </c>
      <c r="C13" s="42"/>
      <c r="D13" s="43"/>
      <c r="E13" s="44"/>
      <c r="F13" s="31">
        <v>18143.92400080702</v>
      </c>
      <c r="G13" s="45">
        <v>3</v>
      </c>
      <c r="H13" s="33">
        <v>2.072540703406532</v>
      </c>
      <c r="I13" s="62">
        <v>8</v>
      </c>
      <c r="J13" s="56">
        <v>22282.784317434878</v>
      </c>
      <c r="K13" s="32">
        <v>4</v>
      </c>
      <c r="L13" s="33">
        <v>1.5301574756355412</v>
      </c>
      <c r="M13" s="32">
        <v>10</v>
      </c>
      <c r="N13" s="57">
        <v>11542.18124365668</v>
      </c>
      <c r="O13" s="45">
        <v>1</v>
      </c>
      <c r="P13" s="33">
        <v>2.7364047765132673</v>
      </c>
      <c r="Q13" s="72">
        <v>8</v>
      </c>
    </row>
    <row r="14" spans="1:17" ht="22.5" customHeight="1">
      <c r="A14" s="41" t="s">
        <v>237</v>
      </c>
      <c r="B14" s="42"/>
      <c r="C14" s="42"/>
      <c r="D14" s="43"/>
      <c r="E14" s="44"/>
      <c r="F14" s="31">
        <v>13397.118433011687</v>
      </c>
      <c r="G14" s="45">
        <v>6</v>
      </c>
      <c r="H14" s="33">
        <v>3.05528897462</v>
      </c>
      <c r="I14" s="62">
        <v>2</v>
      </c>
      <c r="J14" s="56">
        <v>20252.34179186802</v>
      </c>
      <c r="K14" s="32">
        <v>5</v>
      </c>
      <c r="L14" s="33">
        <v>2.4546943643550763</v>
      </c>
      <c r="M14" s="32">
        <v>2</v>
      </c>
      <c r="N14" s="57">
        <v>7434.620521816381</v>
      </c>
      <c r="O14" s="45">
        <v>8</v>
      </c>
      <c r="P14" s="33">
        <v>3.83271476970779</v>
      </c>
      <c r="Q14" s="72">
        <v>2</v>
      </c>
    </row>
    <row r="15" spans="1:17" ht="22.5" customHeight="1">
      <c r="A15" s="41" t="s">
        <v>238</v>
      </c>
      <c r="B15" s="42"/>
      <c r="C15" s="42"/>
      <c r="D15" s="43"/>
      <c r="E15" s="44"/>
      <c r="F15" s="31">
        <v>12420.316964715537</v>
      </c>
      <c r="G15" s="45">
        <v>8</v>
      </c>
      <c r="H15" s="33">
        <v>2.739298489276626</v>
      </c>
      <c r="I15" s="62">
        <v>3</v>
      </c>
      <c r="J15" s="56">
        <v>18745.822078967478</v>
      </c>
      <c r="K15" s="32">
        <v>8</v>
      </c>
      <c r="L15" s="33">
        <v>2.290309203672286</v>
      </c>
      <c r="M15" s="32">
        <v>3</v>
      </c>
      <c r="N15" s="57">
        <v>7660.636763296469</v>
      </c>
      <c r="O15" s="45">
        <v>7</v>
      </c>
      <c r="P15" s="33">
        <v>3.0093795621295896</v>
      </c>
      <c r="Q15" s="72">
        <v>6</v>
      </c>
    </row>
    <row r="16" spans="1:17" ht="22.5" customHeight="1">
      <c r="A16" s="46" t="s">
        <v>239</v>
      </c>
      <c r="B16" s="47"/>
      <c r="C16" s="47"/>
      <c r="D16" s="48"/>
      <c r="E16" s="49"/>
      <c r="F16" s="50">
        <v>10595.316651149233</v>
      </c>
      <c r="G16" s="51">
        <v>11</v>
      </c>
      <c r="H16" s="52">
        <v>2.3439836333880795</v>
      </c>
      <c r="I16" s="63">
        <v>7</v>
      </c>
      <c r="J16" s="64">
        <v>17864.028350117296</v>
      </c>
      <c r="K16" s="65">
        <v>9</v>
      </c>
      <c r="L16" s="52">
        <v>1.6135608587040822</v>
      </c>
      <c r="M16" s="65">
        <v>7</v>
      </c>
      <c r="N16" s="66">
        <v>6063.2085399508505</v>
      </c>
      <c r="O16" s="51">
        <v>11</v>
      </c>
      <c r="P16" s="33">
        <v>2.6789701589414734</v>
      </c>
      <c r="Q16" s="73">
        <v>8</v>
      </c>
    </row>
    <row r="17" spans="1:17" s="14" customFormat="1" ht="19.5" customHeight="1">
      <c r="A17" s="53" t="s">
        <v>258</v>
      </c>
      <c r="B17" s="53"/>
      <c r="C17" s="53"/>
      <c r="D17" s="53"/>
      <c r="E17" s="53"/>
      <c r="F17" s="53"/>
      <c r="G17" s="53"/>
      <c r="H17" s="53"/>
      <c r="I17" s="53"/>
      <c r="J17" s="53"/>
      <c r="K17" s="53"/>
      <c r="L17" s="53"/>
      <c r="M17" s="53"/>
      <c r="N17" s="53"/>
      <c r="O17" s="53"/>
      <c r="P17" s="53"/>
      <c r="Q17" s="53"/>
    </row>
    <row r="18" spans="1:18" s="12" customFormat="1" ht="19.5" customHeight="1">
      <c r="A18" s="54"/>
      <c r="B18" s="54"/>
      <c r="C18" s="54"/>
      <c r="D18" s="54"/>
      <c r="E18" s="54"/>
      <c r="F18" s="54"/>
      <c r="G18" s="54"/>
      <c r="H18" s="54"/>
      <c r="I18" s="12">
        <v>20</v>
      </c>
      <c r="J18" s="54"/>
      <c r="K18" s="54"/>
      <c r="L18" s="54"/>
      <c r="M18" s="54"/>
      <c r="R18" s="54"/>
    </row>
    <row r="19" spans="1:10" ht="13.5" customHeight="1">
      <c r="A19" s="55"/>
      <c r="J19" s="67"/>
    </row>
    <row r="21" ht="14.25" customHeight="1">
      <c r="I21" s="68"/>
    </row>
  </sheetData>
  <sheetProtection/>
  <mergeCells count="7">
    <mergeCell ref="A1:Q1"/>
    <mergeCell ref="B2:E2"/>
    <mergeCell ref="F2:I2"/>
    <mergeCell ref="J2:M2"/>
    <mergeCell ref="N2:Q2"/>
    <mergeCell ref="A17:Q17"/>
    <mergeCell ref="A2:A3"/>
  </mergeCells>
  <printOptions/>
  <pageMargins left="0.75" right="0.75" top="0.35" bottom="0.98" header="0.28"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F40"/>
  <sheetViews>
    <sheetView workbookViewId="0" topLeftCell="A1">
      <selection activeCell="E7" sqref="E7"/>
    </sheetView>
  </sheetViews>
  <sheetFormatPr defaultColWidth="7.875" defaultRowHeight="24.75" customHeight="1"/>
  <cols>
    <col min="1" max="1" width="70.50390625" style="200" customWidth="1"/>
    <col min="2" max="3" width="8.50390625" style="200" bestFit="1" customWidth="1"/>
    <col min="4" max="4" width="9.375" style="200" bestFit="1" customWidth="1"/>
    <col min="5" max="5" width="8.375" style="200" bestFit="1" customWidth="1"/>
    <col min="6" max="6" width="9.125" style="200" bestFit="1" customWidth="1"/>
    <col min="7" max="16384" width="7.875" style="200" customWidth="1"/>
  </cols>
  <sheetData>
    <row r="1" spans="1:6" ht="42" customHeight="1">
      <c r="A1" s="435" t="s">
        <v>18</v>
      </c>
      <c r="B1" s="436"/>
      <c r="C1" s="436"/>
      <c r="D1" s="436"/>
      <c r="E1" s="436"/>
      <c r="F1" s="436"/>
    </row>
    <row r="2" spans="1:6" ht="90" customHeight="1">
      <c r="A2" s="437" t="s">
        <v>19</v>
      </c>
      <c r="B2" s="438"/>
      <c r="C2" s="438"/>
      <c r="D2" s="438"/>
      <c r="E2" s="438"/>
      <c r="F2" s="438"/>
    </row>
    <row r="3" spans="1:6" ht="82.5" customHeight="1">
      <c r="A3" s="437" t="s">
        <v>20</v>
      </c>
      <c r="B3" s="438"/>
      <c r="C3" s="438"/>
      <c r="D3" s="438"/>
      <c r="E3" s="438"/>
      <c r="F3" s="438"/>
    </row>
    <row r="4" spans="1:6" ht="48.75" customHeight="1">
      <c r="A4" s="437" t="s">
        <v>21</v>
      </c>
      <c r="B4" s="438"/>
      <c r="C4" s="438"/>
      <c r="D4" s="438"/>
      <c r="E4" s="438"/>
      <c r="F4" s="438"/>
    </row>
    <row r="5" spans="1:6" ht="46.5" customHeight="1">
      <c r="A5" s="437" t="s">
        <v>22</v>
      </c>
      <c r="B5" s="438"/>
      <c r="C5" s="438"/>
      <c r="D5" s="438"/>
      <c r="E5" s="438"/>
      <c r="F5" s="438"/>
    </row>
    <row r="6" spans="1:6" s="434" customFormat="1" ht="54" customHeight="1">
      <c r="A6" s="437" t="s">
        <v>23</v>
      </c>
      <c r="B6" s="439"/>
      <c r="C6" s="439"/>
      <c r="D6" s="439"/>
      <c r="E6" s="439"/>
      <c r="F6" s="439"/>
    </row>
    <row r="7" spans="1:6" s="434" customFormat="1" ht="87" customHeight="1">
      <c r="A7" s="440" t="s">
        <v>24</v>
      </c>
      <c r="B7" s="439"/>
      <c r="C7" s="439"/>
      <c r="D7" s="439"/>
      <c r="E7" s="439"/>
      <c r="F7" s="439"/>
    </row>
    <row r="8" spans="1:6" s="434" customFormat="1" ht="51" customHeight="1">
      <c r="A8" s="441" t="s">
        <v>25</v>
      </c>
      <c r="B8" s="439"/>
      <c r="C8" s="439"/>
      <c r="D8" s="439"/>
      <c r="E8" s="439"/>
      <c r="F8" s="439"/>
    </row>
    <row r="9" spans="1:6" s="434" customFormat="1" ht="33" customHeight="1">
      <c r="A9" s="442" t="s">
        <v>26</v>
      </c>
      <c r="B9" s="439"/>
      <c r="C9" s="443"/>
      <c r="D9" s="439"/>
      <c r="E9" s="439"/>
      <c r="F9" s="439"/>
    </row>
    <row r="10" spans="1:6" s="434" customFormat="1" ht="78.75" customHeight="1">
      <c r="A10" s="442" t="s">
        <v>27</v>
      </c>
      <c r="B10" s="439"/>
      <c r="C10" s="439"/>
      <c r="D10" s="439"/>
      <c r="E10" s="439"/>
      <c r="F10" s="439"/>
    </row>
    <row r="11" spans="1:6" s="257" customFormat="1" ht="16.5" customHeight="1">
      <c r="A11" s="444">
        <v>1</v>
      </c>
      <c r="B11" s="438"/>
      <c r="C11" s="438"/>
      <c r="D11" s="438"/>
      <c r="E11" s="438"/>
      <c r="F11" s="438"/>
    </row>
    <row r="12" spans="1:6" s="257" customFormat="1" ht="18" customHeight="1">
      <c r="A12" s="445"/>
      <c r="B12" s="438"/>
      <c r="C12" s="438"/>
      <c r="D12" s="438"/>
      <c r="E12" s="438"/>
      <c r="F12" s="438"/>
    </row>
    <row r="13" spans="1:6" ht="18" customHeight="1">
      <c r="A13" s="446"/>
      <c r="B13" s="438"/>
      <c r="C13" s="438"/>
      <c r="D13" s="438"/>
      <c r="E13" s="438"/>
      <c r="F13" s="438"/>
    </row>
    <row r="14" spans="1:6" ht="18" customHeight="1">
      <c r="A14" s="445"/>
      <c r="B14" s="438"/>
      <c r="C14" s="438"/>
      <c r="D14" s="438"/>
      <c r="E14" s="438"/>
      <c r="F14" s="438"/>
    </row>
    <row r="15" spans="1:6" ht="18" customHeight="1">
      <c r="A15" s="446"/>
      <c r="B15" s="438"/>
      <c r="C15" s="438"/>
      <c r="D15" s="438"/>
      <c r="E15" s="438"/>
      <c r="F15" s="438"/>
    </row>
    <row r="16" spans="1:6" ht="18" customHeight="1">
      <c r="A16" s="446"/>
      <c r="B16" s="438"/>
      <c r="C16" s="438"/>
      <c r="D16" s="438"/>
      <c r="E16" s="438"/>
      <c r="F16" s="438"/>
    </row>
    <row r="17" spans="1:6" ht="15" customHeight="1">
      <c r="A17" s="447"/>
      <c r="B17" s="178"/>
      <c r="C17" s="178"/>
      <c r="D17" s="178"/>
      <c r="E17" s="178"/>
      <c r="F17" s="178"/>
    </row>
    <row r="18" spans="1:6" ht="15" customHeight="1">
      <c r="A18" s="447"/>
      <c r="B18" s="178"/>
      <c r="C18" s="178"/>
      <c r="D18" s="178"/>
      <c r="E18" s="178"/>
      <c r="F18" s="178"/>
    </row>
    <row r="19" spans="1:6" ht="15" customHeight="1">
      <c r="A19" s="447"/>
      <c r="B19" s="178"/>
      <c r="C19" s="178"/>
      <c r="D19" s="178"/>
      <c r="E19" s="178"/>
      <c r="F19" s="178"/>
    </row>
    <row r="20" spans="1:6" ht="15" customHeight="1">
      <c r="A20" s="447"/>
      <c r="B20" s="178"/>
      <c r="C20" s="178"/>
      <c r="D20" s="178"/>
      <c r="E20" s="178"/>
      <c r="F20" s="178"/>
    </row>
    <row r="21" spans="1:6" ht="15" customHeight="1">
      <c r="A21" s="447"/>
      <c r="B21" s="178"/>
      <c r="C21" s="178"/>
      <c r="D21" s="178"/>
      <c r="E21" s="178"/>
      <c r="F21" s="178"/>
    </row>
    <row r="22" spans="1:6" ht="15" customHeight="1">
      <c r="A22" s="447"/>
      <c r="B22" s="178"/>
      <c r="C22" s="178"/>
      <c r="D22" s="178"/>
      <c r="E22" s="178"/>
      <c r="F22" s="178"/>
    </row>
    <row r="23" spans="1:6" ht="15" customHeight="1">
      <c r="A23" s="447"/>
      <c r="B23" s="178"/>
      <c r="C23" s="178"/>
      <c r="D23" s="178"/>
      <c r="E23" s="178"/>
      <c r="F23" s="178"/>
    </row>
    <row r="24" spans="1:6" ht="15" customHeight="1">
      <c r="A24" s="447"/>
      <c r="B24" s="178"/>
      <c r="C24" s="178"/>
      <c r="D24" s="178"/>
      <c r="E24" s="178"/>
      <c r="F24" s="178"/>
    </row>
    <row r="25" spans="1:6" ht="15" customHeight="1">
      <c r="A25" s="447"/>
      <c r="B25" s="178"/>
      <c r="C25" s="178"/>
      <c r="D25" s="178"/>
      <c r="E25" s="178"/>
      <c r="F25" s="178"/>
    </row>
    <row r="26" spans="1:6" ht="15" customHeight="1">
      <c r="A26" s="447"/>
      <c r="C26" s="178"/>
      <c r="D26" s="178"/>
      <c r="E26" s="178"/>
      <c r="F26" s="178"/>
    </row>
    <row r="27" spans="1:6" ht="15" customHeight="1">
      <c r="A27" s="447"/>
      <c r="B27" s="178"/>
      <c r="C27" s="178"/>
      <c r="D27" s="178"/>
      <c r="E27" s="178"/>
      <c r="F27" s="178"/>
    </row>
    <row r="28" ht="15" customHeight="1">
      <c r="A28" s="448"/>
    </row>
    <row r="29" ht="15" customHeight="1">
      <c r="A29" s="448"/>
    </row>
    <row r="30" ht="15" customHeight="1">
      <c r="A30" s="448"/>
    </row>
    <row r="31" ht="15" customHeight="1">
      <c r="A31" s="448"/>
    </row>
    <row r="32" ht="24.75" customHeight="1">
      <c r="A32" s="449"/>
    </row>
    <row r="33" ht="24.75" customHeight="1">
      <c r="A33" s="449"/>
    </row>
    <row r="34" ht="24.75" customHeight="1">
      <c r="A34" s="449"/>
    </row>
    <row r="35" ht="24.75" customHeight="1">
      <c r="A35" s="449"/>
    </row>
    <row r="36" ht="24.75" customHeight="1">
      <c r="A36" s="449"/>
    </row>
    <row r="37" ht="24.75" customHeight="1">
      <c r="A37" s="449"/>
    </row>
    <row r="38" ht="24.75" customHeight="1">
      <c r="A38" s="449"/>
    </row>
    <row r="39" ht="24.75" customHeight="1">
      <c r="A39" s="449"/>
    </row>
    <row r="40" ht="24.75" customHeight="1">
      <c r="A40" s="449"/>
    </row>
  </sheetData>
  <sheetProtection/>
  <printOptions/>
  <pageMargins left="0.23999999999999996" right="0.18" top="0.31" bottom="0.11999999999999998" header="0.08" footer="0.17"/>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F28"/>
  <sheetViews>
    <sheetView workbookViewId="0" topLeftCell="A1">
      <selection activeCell="L4" sqref="L4"/>
    </sheetView>
  </sheetViews>
  <sheetFormatPr defaultColWidth="9.00390625" defaultRowHeight="14.25"/>
  <cols>
    <col min="1" max="1" width="30.375" style="1" customWidth="1"/>
    <col min="2" max="3" width="9.75390625" style="1" customWidth="1"/>
    <col min="4" max="4" width="10.75390625" style="1" customWidth="1"/>
    <col min="5" max="5" width="9.625" style="1" customWidth="1"/>
    <col min="6" max="6" width="5.75390625" style="1" customWidth="1"/>
    <col min="7" max="16384" width="9.00390625" style="1" customWidth="1"/>
  </cols>
  <sheetData>
    <row r="1" spans="1:6" s="1" customFormat="1" ht="81.75" customHeight="1">
      <c r="A1" s="3" t="s">
        <v>259</v>
      </c>
      <c r="B1" s="4"/>
      <c r="C1" s="4"/>
      <c r="D1" s="4"/>
      <c r="E1" s="4"/>
      <c r="F1" s="4"/>
    </row>
    <row r="2" spans="1:6" s="1" customFormat="1" ht="27" customHeight="1">
      <c r="A2" s="5" t="s">
        <v>260</v>
      </c>
      <c r="B2" s="5"/>
      <c r="C2" s="5"/>
      <c r="D2" s="5"/>
      <c r="E2" s="5"/>
      <c r="F2" s="5"/>
    </row>
    <row r="3" spans="1:6" s="1" customFormat="1" ht="93.75" customHeight="1">
      <c r="A3" s="6" t="s">
        <v>261</v>
      </c>
      <c r="B3" s="7"/>
      <c r="C3" s="7"/>
      <c r="D3" s="7"/>
      <c r="E3" s="7"/>
      <c r="F3" s="7"/>
    </row>
    <row r="4" spans="1:6" s="1" customFormat="1" ht="114.75" customHeight="1">
      <c r="A4" s="8" t="s">
        <v>262</v>
      </c>
      <c r="B4" s="9"/>
      <c r="C4" s="9"/>
      <c r="D4" s="9"/>
      <c r="E4" s="9"/>
      <c r="F4" s="9"/>
    </row>
    <row r="5" spans="1:6" s="1" customFormat="1" ht="114.75" customHeight="1">
      <c r="A5" s="9"/>
      <c r="B5" s="9"/>
      <c r="C5" s="9"/>
      <c r="D5" s="9"/>
      <c r="E5" s="9"/>
      <c r="F5" s="9"/>
    </row>
    <row r="6" spans="1:6" s="1" customFormat="1" ht="114.75" customHeight="1">
      <c r="A6" s="9"/>
      <c r="B6" s="9"/>
      <c r="C6" s="9"/>
      <c r="D6" s="9"/>
      <c r="E6" s="9"/>
      <c r="F6" s="9"/>
    </row>
    <row r="7" spans="1:6" s="1" customFormat="1" ht="114.75" customHeight="1">
      <c r="A7" s="9"/>
      <c r="B7" s="9"/>
      <c r="C7" s="9"/>
      <c r="D7" s="9"/>
      <c r="E7" s="9"/>
      <c r="F7" s="9"/>
    </row>
    <row r="8" spans="1:6" s="1" customFormat="1" ht="114.75" customHeight="1">
      <c r="A8" s="9"/>
      <c r="B8" s="9"/>
      <c r="C8" s="9"/>
      <c r="D8" s="9"/>
      <c r="E8" s="9"/>
      <c r="F8" s="9"/>
    </row>
    <row r="9" spans="1:6" s="2" customFormat="1" ht="114.75" customHeight="1">
      <c r="A9" s="9"/>
      <c r="B9" s="9"/>
      <c r="C9" s="9"/>
      <c r="D9" s="9"/>
      <c r="E9" s="9"/>
      <c r="F9" s="9"/>
    </row>
    <row r="10" spans="1:6" s="2" customFormat="1" ht="114.75" customHeight="1">
      <c r="A10" s="9"/>
      <c r="B10" s="9"/>
      <c r="C10" s="9"/>
      <c r="D10" s="9"/>
      <c r="E10" s="9"/>
      <c r="F10" s="9"/>
    </row>
    <row r="11" spans="1:6" s="2" customFormat="1" ht="114.75" customHeight="1">
      <c r="A11" s="9"/>
      <c r="B11" s="9"/>
      <c r="C11" s="9"/>
      <c r="D11" s="9"/>
      <c r="E11" s="9"/>
      <c r="F11" s="9"/>
    </row>
    <row r="12" spans="1:6" s="2" customFormat="1" ht="114.75" customHeight="1">
      <c r="A12" s="9"/>
      <c r="B12" s="9"/>
      <c r="C12" s="9"/>
      <c r="D12" s="9"/>
      <c r="E12" s="9"/>
      <c r="F12" s="9"/>
    </row>
    <row r="13" spans="1:6" s="2" customFormat="1" ht="114.75" customHeight="1">
      <c r="A13" s="9"/>
      <c r="B13" s="9"/>
      <c r="C13" s="9"/>
      <c r="D13" s="9"/>
      <c r="E13" s="9"/>
      <c r="F13" s="9"/>
    </row>
    <row r="14" spans="1:6" s="1" customFormat="1" ht="114.75" customHeight="1">
      <c r="A14" s="9"/>
      <c r="B14" s="9"/>
      <c r="C14" s="9"/>
      <c r="D14" s="9"/>
      <c r="E14" s="9"/>
      <c r="F14" s="9"/>
    </row>
    <row r="15" spans="1:6" s="1" customFormat="1" ht="114.75" customHeight="1">
      <c r="A15" s="9"/>
      <c r="B15" s="9"/>
      <c r="C15" s="9"/>
      <c r="D15" s="9"/>
      <c r="E15" s="9"/>
      <c r="F15" s="9"/>
    </row>
    <row r="16" spans="1:6" s="1" customFormat="1" ht="114.75" customHeight="1">
      <c r="A16" s="9"/>
      <c r="B16" s="9"/>
      <c r="C16" s="9"/>
      <c r="D16" s="9"/>
      <c r="E16" s="9"/>
      <c r="F16" s="9"/>
    </row>
    <row r="17" spans="1:6" s="1" customFormat="1" ht="114.75" customHeight="1">
      <c r="A17" s="9"/>
      <c r="B17" s="9"/>
      <c r="C17" s="9"/>
      <c r="D17" s="9"/>
      <c r="E17" s="9"/>
      <c r="F17" s="9"/>
    </row>
    <row r="18" spans="1:6" s="1" customFormat="1" ht="37.5" customHeight="1">
      <c r="A18" s="9"/>
      <c r="B18" s="9"/>
      <c r="C18" s="9"/>
      <c r="D18" s="9"/>
      <c r="E18" s="9"/>
      <c r="F18" s="9"/>
    </row>
    <row r="19" spans="1:6" s="1" customFormat="1" ht="21.75" customHeight="1">
      <c r="A19" s="10"/>
      <c r="B19" s="11">
        <v>12</v>
      </c>
      <c r="C19" s="10"/>
      <c r="D19" s="10"/>
      <c r="E19" s="10"/>
      <c r="F19" s="10"/>
    </row>
    <row r="20" spans="1:6" s="1" customFormat="1" ht="18.75" customHeight="1" hidden="1">
      <c r="A20" s="10"/>
      <c r="B20" s="10"/>
      <c r="C20" s="10"/>
      <c r="D20" s="10"/>
      <c r="E20" s="10"/>
      <c r="F20" s="10"/>
    </row>
    <row r="21" spans="1:6" s="1" customFormat="1" ht="18.75" customHeight="1" hidden="1">
      <c r="A21" s="10"/>
      <c r="B21" s="10"/>
      <c r="C21" s="10"/>
      <c r="D21" s="10"/>
      <c r="E21" s="10"/>
      <c r="F21" s="10"/>
    </row>
    <row r="22" spans="1:6" s="1" customFormat="1" ht="19.5" customHeight="1" hidden="1">
      <c r="A22" s="10"/>
      <c r="B22" s="10"/>
      <c r="C22" s="10"/>
      <c r="D22" s="10"/>
      <c r="E22" s="10"/>
      <c r="F22" s="10"/>
    </row>
    <row r="23" spans="1:6" s="1" customFormat="1" ht="19.5" customHeight="1" hidden="1">
      <c r="A23" s="10"/>
      <c r="B23" s="10"/>
      <c r="C23" s="10"/>
      <c r="D23" s="10"/>
      <c r="E23" s="10"/>
      <c r="F23" s="10"/>
    </row>
    <row r="24" spans="1:6" s="1" customFormat="1" ht="0.75" customHeight="1" hidden="1">
      <c r="A24" s="10"/>
      <c r="B24" s="10"/>
      <c r="C24" s="10"/>
      <c r="D24" s="10"/>
      <c r="E24" s="10"/>
      <c r="F24" s="10"/>
    </row>
    <row r="25" spans="1:6" s="1" customFormat="1" ht="19.5" customHeight="1" hidden="1">
      <c r="A25" s="10"/>
      <c r="B25" s="10"/>
      <c r="C25" s="10"/>
      <c r="D25" s="10"/>
      <c r="E25" s="10"/>
      <c r="F25" s="10"/>
    </row>
    <row r="26" spans="1:6" s="1" customFormat="1" ht="15.75" customHeight="1" hidden="1">
      <c r="A26" s="10"/>
      <c r="B26" s="10"/>
      <c r="C26" s="10"/>
      <c r="D26" s="10"/>
      <c r="E26" s="10"/>
      <c r="F26" s="10"/>
    </row>
    <row r="27" spans="1:6" s="1" customFormat="1" ht="27" customHeight="1" hidden="1">
      <c r="A27" s="10"/>
      <c r="B27" s="10"/>
      <c r="C27" s="10"/>
      <c r="D27" s="10"/>
      <c r="E27" s="10"/>
      <c r="F27" s="10"/>
    </row>
    <row r="28" spans="1:6" s="1" customFormat="1" ht="18.75" customHeight="1" hidden="1">
      <c r="A28" s="10"/>
      <c r="B28" s="10"/>
      <c r="C28" s="10"/>
      <c r="D28" s="10"/>
      <c r="E28" s="10"/>
      <c r="F28" s="10"/>
    </row>
    <row r="29" s="1" customFormat="1" ht="19.5" customHeight="1"/>
    <row r="30" s="1" customFormat="1" ht="19.5" customHeight="1"/>
    <row r="31" s="1" customFormat="1" ht="19.5" customHeight="1"/>
    <row r="32" s="1" customFormat="1" ht="19.5" customHeight="1"/>
    <row r="33" s="1" customFormat="1" ht="19.5" customHeight="1"/>
  </sheetData>
  <sheetProtection/>
  <mergeCells count="4">
    <mergeCell ref="A1:F1"/>
    <mergeCell ref="A2:F2"/>
    <mergeCell ref="A3:F3"/>
    <mergeCell ref="A4:F18"/>
  </mergeCells>
  <printOptions/>
  <pageMargins left="1.1" right="0.16" top="0.59" bottom="0" header="0.43000000000000005" footer="0.51"/>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2:A2"/>
  <sheetViews>
    <sheetView zoomScaleSheetLayoutView="100" workbookViewId="0" topLeftCell="A1">
      <selection activeCell="A2" sqref="A2"/>
    </sheetView>
  </sheetViews>
  <sheetFormatPr defaultColWidth="9.00390625" defaultRowHeight="14.25"/>
  <cols>
    <col min="1" max="1" width="58.375" style="0" customWidth="1"/>
  </cols>
  <sheetData>
    <row r="2" ht="14.25">
      <c r="A2" t="s">
        <v>263</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3"/>
  <sheetViews>
    <sheetView workbookViewId="0" topLeftCell="A1">
      <selection activeCell="C6" sqref="C6"/>
    </sheetView>
  </sheetViews>
  <sheetFormatPr defaultColWidth="7.875" defaultRowHeight="14.25"/>
  <cols>
    <col min="1" max="1" width="34.625" style="12" customWidth="1"/>
    <col min="2" max="2" width="10.375" style="15" customWidth="1"/>
    <col min="3" max="3" width="13.75390625" style="12" customWidth="1"/>
    <col min="4" max="4" width="14.125" style="12" bestFit="1" customWidth="1"/>
    <col min="5" max="5" width="11.00390625" style="12" customWidth="1"/>
    <col min="6" max="6" width="7.875" style="54" customWidth="1"/>
    <col min="7" max="16384" width="7.875" style="12" customWidth="1"/>
  </cols>
  <sheetData>
    <row r="1" spans="1:5" ht="42" customHeight="1">
      <c r="A1" s="415" t="s">
        <v>28</v>
      </c>
      <c r="B1" s="415"/>
      <c r="C1" s="415"/>
      <c r="D1" s="415"/>
      <c r="E1" s="415"/>
    </row>
    <row r="2" spans="1:5" ht="50.25" customHeight="1">
      <c r="A2" s="416" t="s">
        <v>29</v>
      </c>
      <c r="B2" s="331" t="s">
        <v>30</v>
      </c>
      <c r="C2" s="417" t="s">
        <v>31</v>
      </c>
      <c r="D2" s="263" t="s">
        <v>32</v>
      </c>
      <c r="E2" s="332" t="s">
        <v>33</v>
      </c>
    </row>
    <row r="3" spans="1:6" ht="30" customHeight="1">
      <c r="A3" s="337" t="s">
        <v>34</v>
      </c>
      <c r="B3" s="418" t="s">
        <v>35</v>
      </c>
      <c r="C3" s="119">
        <f>'分县1'!B5</f>
        <v>173.5952</v>
      </c>
      <c r="D3" s="122">
        <f>'分县1'!D5</f>
        <v>1.3</v>
      </c>
      <c r="E3" s="419">
        <v>8</v>
      </c>
      <c r="F3" s="420"/>
    </row>
    <row r="4" spans="1:6" ht="30" customHeight="1">
      <c r="A4" s="337" t="s">
        <v>36</v>
      </c>
      <c r="B4" s="418" t="s">
        <v>35</v>
      </c>
      <c r="C4" s="119">
        <f>'分县1'!F5</f>
        <v>2.6951051</v>
      </c>
      <c r="D4" s="140">
        <f>'分县1'!H5</f>
        <v>3.5</v>
      </c>
      <c r="E4" s="270">
        <v>4.2</v>
      </c>
      <c r="F4" s="420"/>
    </row>
    <row r="5" spans="1:6" ht="30" customHeight="1">
      <c r="A5" s="337" t="s">
        <v>37</v>
      </c>
      <c r="B5" s="418" t="s">
        <v>35</v>
      </c>
      <c r="C5" s="142" t="s">
        <v>38</v>
      </c>
      <c r="D5" s="122">
        <f>'分县1'!J5</f>
        <v>0.1</v>
      </c>
      <c r="E5" s="270">
        <v>8.5</v>
      </c>
      <c r="F5" s="420"/>
    </row>
    <row r="6" spans="1:7" ht="30" customHeight="1">
      <c r="A6" s="337" t="s">
        <v>39</v>
      </c>
      <c r="B6" s="418" t="s">
        <v>35</v>
      </c>
      <c r="C6" s="421" t="str">
        <f>'投资'!C4</f>
        <v>—</v>
      </c>
      <c r="D6" s="422">
        <f>'投资'!D4</f>
        <v>2.7</v>
      </c>
      <c r="E6" s="327">
        <v>8.5</v>
      </c>
      <c r="G6" s="362"/>
    </row>
    <row r="7" spans="1:5" ht="30" customHeight="1">
      <c r="A7" s="337" t="s">
        <v>40</v>
      </c>
      <c r="B7" s="418" t="s">
        <v>35</v>
      </c>
      <c r="C7" s="119">
        <f>'投资'!C19</f>
        <v>21.58</v>
      </c>
      <c r="D7" s="122">
        <f>'投资'!D19</f>
        <v>-6.3</v>
      </c>
      <c r="E7" s="270" t="s">
        <v>38</v>
      </c>
    </row>
    <row r="8" spans="1:5" ht="30" customHeight="1">
      <c r="A8" s="337" t="s">
        <v>41</v>
      </c>
      <c r="B8" s="418" t="s">
        <v>35</v>
      </c>
      <c r="C8" s="119">
        <f>'零售总额'!D5</f>
        <v>63.650810784495235</v>
      </c>
      <c r="D8" s="122">
        <f>'零售总额'!E5</f>
        <v>-4.5</v>
      </c>
      <c r="E8" s="270">
        <v>11</v>
      </c>
    </row>
    <row r="9" spans="1:5" ht="30" customHeight="1">
      <c r="A9" s="423" t="s">
        <v>42</v>
      </c>
      <c r="B9" s="418" t="s">
        <v>35</v>
      </c>
      <c r="C9" s="119">
        <f>'零售总额'!D6</f>
        <v>29.19754</v>
      </c>
      <c r="D9" s="122">
        <f>'零售总额'!E6</f>
        <v>-11.5</v>
      </c>
      <c r="E9" s="424" t="s">
        <v>38</v>
      </c>
    </row>
    <row r="10" spans="1:5" ht="30" customHeight="1">
      <c r="A10" s="337" t="s">
        <v>43</v>
      </c>
      <c r="B10" s="418" t="s">
        <v>35</v>
      </c>
      <c r="C10" s="119">
        <f>'限上分乡镇'!D12</f>
        <v>300.64737</v>
      </c>
      <c r="D10" s="122">
        <f>'限上分乡镇'!E12</f>
        <v>16.342523589509184</v>
      </c>
      <c r="E10" s="424" t="s">
        <v>38</v>
      </c>
    </row>
    <row r="11" spans="1:5" ht="30" customHeight="1">
      <c r="A11" s="337" t="s">
        <v>44</v>
      </c>
      <c r="B11" s="418" t="s">
        <v>35</v>
      </c>
      <c r="C11" s="425">
        <v>14.11</v>
      </c>
      <c r="D11" s="426">
        <v>-9.8</v>
      </c>
      <c r="E11" s="270" t="s">
        <v>38</v>
      </c>
    </row>
    <row r="12" spans="1:5" ht="30" customHeight="1">
      <c r="A12" s="247" t="s">
        <v>45</v>
      </c>
      <c r="B12" s="418" t="s">
        <v>35</v>
      </c>
      <c r="C12" s="425">
        <v>2.85</v>
      </c>
      <c r="D12" s="426">
        <v>14.6</v>
      </c>
      <c r="E12" s="270" t="s">
        <v>38</v>
      </c>
    </row>
    <row r="13" spans="1:5" ht="30" customHeight="1">
      <c r="A13" s="423" t="s">
        <v>46</v>
      </c>
      <c r="B13" s="340" t="s">
        <v>47</v>
      </c>
      <c r="C13" s="42">
        <f>'分县4'!B5</f>
        <v>28</v>
      </c>
      <c r="D13" s="142" t="s">
        <v>38</v>
      </c>
      <c r="E13" s="158">
        <v>3250</v>
      </c>
    </row>
    <row r="14" spans="1:7" ht="30" customHeight="1">
      <c r="A14" s="337" t="s">
        <v>48</v>
      </c>
      <c r="B14" s="340" t="s">
        <v>35</v>
      </c>
      <c r="C14" s="90">
        <f>('财政收支'!D4)/10000</f>
        <v>3.8967</v>
      </c>
      <c r="D14" s="427">
        <f>'财政收支'!E4</f>
        <v>-29.42</v>
      </c>
      <c r="E14" s="270" t="s">
        <v>38</v>
      </c>
      <c r="G14" s="362"/>
    </row>
    <row r="15" spans="1:7" ht="30" customHeight="1">
      <c r="A15" s="247" t="s">
        <v>49</v>
      </c>
      <c r="B15" s="340" t="s">
        <v>35</v>
      </c>
      <c r="C15" s="90">
        <f>('财政收支'!D5)/10000</f>
        <v>2.6139</v>
      </c>
      <c r="D15" s="427">
        <f>'财政收支'!E5</f>
        <v>-31.37</v>
      </c>
      <c r="E15" s="270">
        <v>2</v>
      </c>
      <c r="G15" s="362"/>
    </row>
    <row r="16" spans="1:5" ht="30" customHeight="1">
      <c r="A16" s="337" t="s">
        <v>50</v>
      </c>
      <c r="B16" s="340" t="s">
        <v>35</v>
      </c>
      <c r="C16" s="90">
        <f>('财政收支'!D16)/10000</f>
        <v>6.5266</v>
      </c>
      <c r="D16" s="427">
        <f>'财政收支'!E16</f>
        <v>-4.31</v>
      </c>
      <c r="E16" s="270" t="s">
        <v>38</v>
      </c>
    </row>
    <row r="17" spans="1:5" ht="30" customHeight="1">
      <c r="A17" s="337" t="s">
        <v>51</v>
      </c>
      <c r="B17" s="340" t="s">
        <v>52</v>
      </c>
      <c r="C17" s="42">
        <f>'分县4'!F5</f>
        <v>24593.13254560909</v>
      </c>
      <c r="D17" s="427">
        <f>'分县4'!H5</f>
        <v>1.7015828626136102</v>
      </c>
      <c r="E17" s="270" t="s">
        <v>38</v>
      </c>
    </row>
    <row r="18" spans="1:5" ht="30" customHeight="1">
      <c r="A18" s="247" t="s">
        <v>53</v>
      </c>
      <c r="B18" s="340" t="s">
        <v>52</v>
      </c>
      <c r="C18" s="42">
        <f>'分县4'!J5</f>
        <v>25097.559407418365</v>
      </c>
      <c r="D18" s="427">
        <f>'分县4'!L5</f>
        <v>1.641339191668149</v>
      </c>
      <c r="E18" s="270">
        <v>9</v>
      </c>
    </row>
    <row r="19" spans="1:5" ht="30" customHeight="1">
      <c r="A19" s="428" t="s">
        <v>54</v>
      </c>
      <c r="B19" s="429" t="s">
        <v>52</v>
      </c>
      <c r="C19" s="47">
        <f>'分县4'!N5</f>
        <v>9799.370569940247</v>
      </c>
      <c r="D19" s="430">
        <f>'分县4'!P5</f>
        <v>3.163900565196034</v>
      </c>
      <c r="E19" s="431">
        <v>9.5</v>
      </c>
    </row>
    <row r="20" spans="1:5" ht="21.75" customHeight="1">
      <c r="A20" s="432" t="s">
        <v>55</v>
      </c>
      <c r="B20" s="432"/>
      <c r="C20" s="432"/>
      <c r="D20" s="432"/>
      <c r="E20" s="432"/>
    </row>
    <row r="21" spans="1:3" ht="21.75" customHeight="1">
      <c r="A21" s="433" t="s">
        <v>56</v>
      </c>
      <c r="B21" s="433"/>
      <c r="C21" s="433"/>
    </row>
    <row r="22" ht="21.75" customHeight="1">
      <c r="A22" s="12" t="s">
        <v>57</v>
      </c>
    </row>
    <row r="23" ht="14.25" customHeight="1">
      <c r="C23" s="12">
        <v>3</v>
      </c>
    </row>
  </sheetData>
  <sheetProtection/>
  <mergeCells count="3">
    <mergeCell ref="A1:E1"/>
    <mergeCell ref="A20:E20"/>
    <mergeCell ref="A21:C21"/>
  </mergeCells>
  <printOptions horizontalCentered="1"/>
  <pageMargins left="0.37" right="0.17" top="0.23999999999999996" bottom="0.11999999999999998" header="0.18" footer="0.18"/>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C20"/>
  <sheetViews>
    <sheetView workbookViewId="0" topLeftCell="A1">
      <selection activeCell="E11" sqref="E11"/>
    </sheetView>
  </sheetViews>
  <sheetFormatPr defaultColWidth="9.00390625" defaultRowHeight="14.25"/>
  <cols>
    <col min="1" max="1" width="33.25390625" style="178" bestFit="1" customWidth="1"/>
    <col min="2" max="2" width="15.50390625" style="178" bestFit="1" customWidth="1"/>
    <col min="3" max="3" width="21.625" style="178" bestFit="1" customWidth="1"/>
  </cols>
  <sheetData>
    <row r="1" spans="1:3" ht="42.75" customHeight="1">
      <c r="A1" s="394" t="s">
        <v>4</v>
      </c>
      <c r="B1" s="394"/>
      <c r="C1" s="394"/>
    </row>
    <row r="2" spans="1:3" ht="19.5" customHeight="1">
      <c r="A2" s="395" t="s">
        <v>58</v>
      </c>
      <c r="B2" s="395"/>
      <c r="C2" s="395"/>
    </row>
    <row r="3" spans="1:3" ht="14.25">
      <c r="A3" s="182" t="s">
        <v>59</v>
      </c>
      <c r="B3" s="184" t="s">
        <v>31</v>
      </c>
      <c r="C3" s="396" t="s">
        <v>60</v>
      </c>
    </row>
    <row r="4" spans="1:3" ht="14.25">
      <c r="A4" s="397"/>
      <c r="B4" s="398"/>
      <c r="C4" s="399"/>
    </row>
    <row r="5" spans="1:3" ht="34.5" customHeight="1">
      <c r="A5" s="400" t="s">
        <v>61</v>
      </c>
      <c r="B5" s="401">
        <v>173.5952</v>
      </c>
      <c r="C5" s="402">
        <v>1.3411955576918615</v>
      </c>
    </row>
    <row r="6" spans="1:3" ht="34.5" customHeight="1">
      <c r="A6" s="403" t="s">
        <v>62</v>
      </c>
      <c r="B6" s="404">
        <v>1.4858</v>
      </c>
      <c r="C6" s="402">
        <v>3.4911149551816436</v>
      </c>
    </row>
    <row r="7" spans="1:3" ht="34.5" customHeight="1">
      <c r="A7" s="403" t="s">
        <v>63</v>
      </c>
      <c r="B7" s="401">
        <v>85.2878</v>
      </c>
      <c r="C7" s="402">
        <v>-0.2152867021602134</v>
      </c>
    </row>
    <row r="8" spans="1:3" ht="34.5" customHeight="1">
      <c r="A8" s="403" t="s">
        <v>64</v>
      </c>
      <c r="B8" s="401">
        <v>86.8216</v>
      </c>
      <c r="C8" s="402">
        <v>2.9882176050316787</v>
      </c>
    </row>
    <row r="9" spans="1:3" ht="34.5" customHeight="1">
      <c r="A9" s="403" t="s">
        <v>65</v>
      </c>
      <c r="B9" s="405">
        <v>10.2689</v>
      </c>
      <c r="C9" s="402">
        <v>-2.843742522134491</v>
      </c>
    </row>
    <row r="10" spans="1:3" ht="34.5" customHeight="1">
      <c r="A10" s="403" t="s">
        <v>66</v>
      </c>
      <c r="B10" s="405">
        <v>20.9499</v>
      </c>
      <c r="C10" s="402">
        <v>5.755196195847773</v>
      </c>
    </row>
    <row r="11" spans="1:3" ht="34.5" customHeight="1">
      <c r="A11" s="406" t="s">
        <v>67</v>
      </c>
      <c r="B11" s="405">
        <v>1.6847</v>
      </c>
      <c r="C11" s="402">
        <v>-15.136476426799007</v>
      </c>
    </row>
    <row r="12" spans="1:3" ht="34.5" customHeight="1">
      <c r="A12" s="403" t="s">
        <v>68</v>
      </c>
      <c r="B12" s="405">
        <v>27.365</v>
      </c>
      <c r="C12" s="402">
        <v>4.7570445418339915</v>
      </c>
    </row>
    <row r="13" spans="1:3" ht="34.5" customHeight="1">
      <c r="A13" s="403" t="s">
        <v>69</v>
      </c>
      <c r="B13" s="405">
        <v>7.8745</v>
      </c>
      <c r="C13" s="402">
        <v>10.099145299145306</v>
      </c>
    </row>
    <row r="14" spans="1:3" ht="34.5" customHeight="1">
      <c r="A14" s="403" t="s">
        <v>70</v>
      </c>
      <c r="B14" s="405">
        <v>18.5571</v>
      </c>
      <c r="C14" s="402">
        <v>0.6798859939823387</v>
      </c>
    </row>
    <row r="15" spans="1:3" ht="34.5" customHeight="1">
      <c r="A15" s="407" t="s">
        <v>71</v>
      </c>
      <c r="B15" s="398" t="s">
        <v>72</v>
      </c>
      <c r="C15" s="408" t="s">
        <v>73</v>
      </c>
    </row>
    <row r="16" spans="1:3" ht="34.5" customHeight="1">
      <c r="A16" s="409" t="s">
        <v>74</v>
      </c>
      <c r="B16" s="410">
        <v>0.8558992414536807</v>
      </c>
      <c r="C16" s="411">
        <v>0.7</v>
      </c>
    </row>
    <row r="17" spans="1:3" ht="34.5" customHeight="1">
      <c r="A17" s="409" t="s">
        <v>75</v>
      </c>
      <c r="B17" s="410">
        <v>49.13027549148825</v>
      </c>
      <c r="C17" s="411">
        <v>60.1</v>
      </c>
    </row>
    <row r="18" spans="1:3" ht="34.5" customHeight="1">
      <c r="A18" s="412" t="s">
        <v>76</v>
      </c>
      <c r="B18" s="413">
        <v>50.013825267058074</v>
      </c>
      <c r="C18" s="414">
        <v>39.2</v>
      </c>
    </row>
    <row r="19" ht="24" customHeight="1">
      <c r="A19" s="67" t="s">
        <v>77</v>
      </c>
    </row>
    <row r="20" ht="14.25">
      <c r="B20" s="178">
        <v>4</v>
      </c>
    </row>
  </sheetData>
  <sheetProtection/>
  <mergeCells count="5">
    <mergeCell ref="A1:C1"/>
    <mergeCell ref="A2:C2"/>
    <mergeCell ref="A3:A4"/>
    <mergeCell ref="B3:B4"/>
    <mergeCell ref="C3:C4"/>
  </mergeCells>
  <printOptions/>
  <pageMargins left="0.9199999999999999" right="0.68"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3"/>
  <sheetViews>
    <sheetView workbookViewId="0" topLeftCell="A1">
      <selection activeCell="H5" sqref="H5"/>
    </sheetView>
  </sheetViews>
  <sheetFormatPr defaultColWidth="8.00390625" defaultRowHeight="14.25"/>
  <cols>
    <col min="1" max="1" width="22.25390625" style="0" bestFit="1" customWidth="1"/>
    <col min="2" max="2" width="8.25390625" style="0" customWidth="1"/>
    <col min="3" max="4" width="12.25390625" style="0" bestFit="1" customWidth="1"/>
    <col min="5" max="5" width="11.125" style="0" customWidth="1"/>
    <col min="6" max="16384" width="8.00390625" style="178" customWidth="1"/>
  </cols>
  <sheetData>
    <row r="1" spans="1:5" ht="48" customHeight="1">
      <c r="A1" s="377" t="s">
        <v>5</v>
      </c>
      <c r="B1" s="377"/>
      <c r="C1" s="378"/>
      <c r="D1" s="378"/>
      <c r="E1" s="378"/>
    </row>
    <row r="2" spans="1:8" ht="16.5" customHeight="1">
      <c r="A2" s="384"/>
      <c r="B2" s="384"/>
      <c r="C2" s="384"/>
      <c r="D2" s="384"/>
      <c r="E2" s="384"/>
      <c r="F2" s="319"/>
      <c r="G2" s="319"/>
      <c r="H2" s="319"/>
    </row>
    <row r="3" spans="1:8" ht="39" customHeight="1">
      <c r="A3" s="182" t="s">
        <v>59</v>
      </c>
      <c r="B3" s="237" t="s">
        <v>78</v>
      </c>
      <c r="C3" s="184" t="s">
        <v>31</v>
      </c>
      <c r="D3" s="185" t="s">
        <v>60</v>
      </c>
      <c r="E3" s="185" t="s">
        <v>79</v>
      </c>
      <c r="F3" s="319"/>
      <c r="G3" s="319"/>
      <c r="H3" s="319"/>
    </row>
    <row r="4" spans="1:8" ht="42" customHeight="1">
      <c r="A4" s="186" t="s">
        <v>5</v>
      </c>
      <c r="B4" s="187" t="s">
        <v>47</v>
      </c>
      <c r="C4" s="385">
        <v>26951</v>
      </c>
      <c r="D4" s="386">
        <v>3.5</v>
      </c>
      <c r="E4" s="336">
        <v>4.2</v>
      </c>
      <c r="F4" s="319"/>
      <c r="G4" s="319"/>
      <c r="H4" s="319"/>
    </row>
    <row r="5" spans="1:8" ht="42" customHeight="1">
      <c r="A5" s="387" t="s">
        <v>80</v>
      </c>
      <c r="B5" s="191" t="s">
        <v>47</v>
      </c>
      <c r="C5" s="388">
        <v>6283</v>
      </c>
      <c r="D5" s="306">
        <v>4.4</v>
      </c>
      <c r="E5" s="336" t="s">
        <v>38</v>
      </c>
      <c r="F5" s="319"/>
      <c r="G5" s="319"/>
      <c r="H5" s="319"/>
    </row>
    <row r="6" spans="1:8" ht="42" customHeight="1">
      <c r="A6" s="387" t="s">
        <v>81</v>
      </c>
      <c r="B6" s="191" t="s">
        <v>47</v>
      </c>
      <c r="C6" s="388">
        <v>5495</v>
      </c>
      <c r="D6" s="306">
        <v>3.6</v>
      </c>
      <c r="E6" s="336" t="s">
        <v>38</v>
      </c>
      <c r="F6" s="319"/>
      <c r="G6" s="319"/>
      <c r="H6" s="319"/>
    </row>
    <row r="7" spans="1:8" ht="42" customHeight="1">
      <c r="A7" s="387" t="s">
        <v>82</v>
      </c>
      <c r="B7" s="191" t="s">
        <v>47</v>
      </c>
      <c r="C7" s="388">
        <v>12885</v>
      </c>
      <c r="D7" s="306">
        <v>3.4</v>
      </c>
      <c r="E7" s="336" t="s">
        <v>38</v>
      </c>
      <c r="F7" s="319"/>
      <c r="G7" s="319"/>
      <c r="H7" s="319"/>
    </row>
    <row r="8" spans="1:8" ht="42" customHeight="1">
      <c r="A8" s="387" t="s">
        <v>83</v>
      </c>
      <c r="B8" s="191" t="s">
        <v>47</v>
      </c>
      <c r="C8" s="388">
        <v>787</v>
      </c>
      <c r="D8" s="306">
        <v>2.1</v>
      </c>
      <c r="E8" s="336" t="s">
        <v>38</v>
      </c>
      <c r="F8" s="319"/>
      <c r="G8" s="319"/>
      <c r="H8" s="319"/>
    </row>
    <row r="9" spans="1:8" ht="42" customHeight="1">
      <c r="A9" s="389" t="s">
        <v>84</v>
      </c>
      <c r="B9" s="390" t="s">
        <v>47</v>
      </c>
      <c r="C9" s="391">
        <v>1502</v>
      </c>
      <c r="D9" s="392">
        <v>4.5</v>
      </c>
      <c r="E9" s="393" t="s">
        <v>38</v>
      </c>
      <c r="F9" s="319"/>
      <c r="G9" s="319"/>
      <c r="H9" s="319"/>
    </row>
    <row r="10" spans="1:5" ht="15" customHeight="1">
      <c r="A10" s="16"/>
      <c r="B10" s="16"/>
      <c r="C10" s="16"/>
      <c r="D10" s="198"/>
      <c r="E10" s="16"/>
    </row>
    <row r="11" spans="1:5" ht="15" customHeight="1">
      <c r="A11" s="16"/>
      <c r="B11" s="16"/>
      <c r="C11" s="16"/>
      <c r="D11" s="16"/>
      <c r="E11" s="16"/>
    </row>
    <row r="12" spans="1:5" ht="15" customHeight="1">
      <c r="A12" s="16"/>
      <c r="B12" s="16"/>
      <c r="C12" s="16">
        <v>5</v>
      </c>
      <c r="D12" s="16"/>
      <c r="E12" s="16"/>
    </row>
    <row r="13" spans="1:5" ht="15" customHeight="1">
      <c r="A13" s="16"/>
      <c r="B13" s="16"/>
      <c r="C13" s="16"/>
      <c r="D13" s="199"/>
      <c r="E13" s="16"/>
    </row>
  </sheetData>
  <sheetProtection/>
  <mergeCells count="2">
    <mergeCell ref="A1:E1"/>
    <mergeCell ref="A2:E2"/>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E7" sqref="E7"/>
    </sheetView>
  </sheetViews>
  <sheetFormatPr defaultColWidth="7.875" defaultRowHeight="14.25"/>
  <cols>
    <col min="1" max="2" width="18.875" style="12" customWidth="1"/>
    <col min="3" max="3" width="21.375" style="162" customWidth="1"/>
    <col min="4" max="250" width="7.875" style="12" customWidth="1"/>
  </cols>
  <sheetData>
    <row r="1" spans="1:3" s="12" customFormat="1" ht="51" customHeight="1">
      <c r="A1" s="377" t="s">
        <v>85</v>
      </c>
      <c r="B1" s="378"/>
      <c r="C1" s="378"/>
    </row>
    <row r="2" spans="1:3" s="12" customFormat="1" ht="16.5" customHeight="1">
      <c r="A2" s="289"/>
      <c r="B2" s="289"/>
      <c r="C2" s="289"/>
    </row>
    <row r="3" spans="1:3" s="15" customFormat="1" ht="36.75" customHeight="1">
      <c r="A3" s="347" t="s">
        <v>59</v>
      </c>
      <c r="B3" s="263" t="s">
        <v>86</v>
      </c>
      <c r="C3" s="332" t="s">
        <v>79</v>
      </c>
    </row>
    <row r="4" spans="1:4" s="12" customFormat="1" ht="36.75" customHeight="1">
      <c r="A4" s="379" t="s">
        <v>87</v>
      </c>
      <c r="B4" s="43">
        <v>-4.7</v>
      </c>
      <c r="C4" s="270" t="s">
        <v>38</v>
      </c>
      <c r="D4" s="200"/>
    </row>
    <row r="5" spans="1:3" s="12" customFormat="1" ht="36.75" customHeight="1">
      <c r="A5" s="350" t="s">
        <v>88</v>
      </c>
      <c r="B5" s="43">
        <v>-10.6</v>
      </c>
      <c r="C5" s="270">
        <v>8.5</v>
      </c>
    </row>
    <row r="6" spans="1:8" s="12" customFormat="1" ht="36.75" customHeight="1">
      <c r="A6" s="350" t="s">
        <v>89</v>
      </c>
      <c r="B6" s="43">
        <v>-5.1</v>
      </c>
      <c r="C6" s="270">
        <v>9</v>
      </c>
      <c r="D6" s="54"/>
      <c r="E6" s="54"/>
      <c r="F6" s="380"/>
      <c r="G6" s="54"/>
      <c r="H6" s="54"/>
    </row>
    <row r="7" spans="1:8" s="12" customFormat="1" ht="36.75" customHeight="1">
      <c r="A7" s="350" t="s">
        <v>90</v>
      </c>
      <c r="B7" s="43">
        <v>10.1</v>
      </c>
      <c r="C7" s="270">
        <v>9</v>
      </c>
      <c r="D7" s="54"/>
      <c r="E7" s="54"/>
      <c r="F7" s="380"/>
      <c r="G7" s="54"/>
      <c r="H7" s="54"/>
    </row>
    <row r="8" spans="1:8" s="12" customFormat="1" ht="36.75" customHeight="1">
      <c r="A8" s="350" t="s">
        <v>91</v>
      </c>
      <c r="B8" s="43">
        <v>-5.4</v>
      </c>
      <c r="C8" s="270">
        <v>8.4</v>
      </c>
      <c r="D8" s="54"/>
      <c r="E8" s="54"/>
      <c r="F8" s="380"/>
      <c r="G8" s="54"/>
      <c r="H8" s="54"/>
    </row>
    <row r="9" spans="1:8" s="12" customFormat="1" ht="36.75" customHeight="1">
      <c r="A9" s="350" t="s">
        <v>92</v>
      </c>
      <c r="B9" s="43">
        <v>-5.6</v>
      </c>
      <c r="C9" s="270">
        <v>7</v>
      </c>
      <c r="D9" s="54"/>
      <c r="E9" s="54"/>
      <c r="F9" s="380"/>
      <c r="G9" s="54"/>
      <c r="H9" s="54"/>
    </row>
    <row r="10" spans="1:8" s="12" customFormat="1" ht="36.75" customHeight="1">
      <c r="A10" s="381" t="s">
        <v>93</v>
      </c>
      <c r="B10" s="382">
        <v>-4.1</v>
      </c>
      <c r="C10" s="383">
        <v>8.3</v>
      </c>
      <c r="D10" s="54"/>
      <c r="E10" s="54"/>
      <c r="F10" s="380"/>
      <c r="G10" s="54"/>
      <c r="H10" s="54"/>
    </row>
    <row r="11" spans="3:8" s="12" customFormat="1" ht="12">
      <c r="C11" s="162"/>
      <c r="D11" s="54"/>
      <c r="E11" s="54"/>
      <c r="F11" s="54"/>
      <c r="G11" s="54"/>
      <c r="H11" s="54"/>
    </row>
    <row r="12" spans="3:8" s="12" customFormat="1" ht="14.25" customHeight="1">
      <c r="C12" s="162"/>
      <c r="D12" s="54"/>
      <c r="E12" s="54"/>
      <c r="F12" s="54"/>
      <c r="G12" s="54"/>
      <c r="H12" s="54"/>
    </row>
    <row r="13" spans="3:8" s="12" customFormat="1" ht="12">
      <c r="C13" s="162"/>
      <c r="D13" s="54"/>
      <c r="E13" s="54"/>
      <c r="F13" s="54"/>
      <c r="G13" s="54"/>
      <c r="H13" s="54"/>
    </row>
    <row r="14" spans="2:8" s="12" customFormat="1" ht="12">
      <c r="B14" s="12">
        <v>7</v>
      </c>
      <c r="C14" s="162"/>
      <c r="D14" s="54"/>
      <c r="E14" s="54"/>
      <c r="F14" s="54"/>
      <c r="G14" s="54"/>
      <c r="H14" s="54"/>
    </row>
    <row r="15" spans="3:8" s="12" customFormat="1" ht="12">
      <c r="C15" s="162"/>
      <c r="D15" s="54"/>
      <c r="E15" s="54"/>
      <c r="F15" s="54"/>
      <c r="G15" s="54"/>
      <c r="H15" s="54"/>
    </row>
  </sheetData>
  <sheetProtection/>
  <mergeCells count="2">
    <mergeCell ref="A1:C1"/>
    <mergeCell ref="A2:C2"/>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G10" sqref="G10"/>
    </sheetView>
  </sheetViews>
  <sheetFormatPr defaultColWidth="7.875" defaultRowHeight="14.25"/>
  <cols>
    <col min="1" max="1" width="13.625" style="12" customWidth="1"/>
    <col min="2" max="2" width="9.875" style="12" customWidth="1"/>
    <col min="3" max="3" width="10.00390625" style="12" customWidth="1"/>
    <col min="4" max="4" width="11.125" style="12" bestFit="1" customWidth="1"/>
    <col min="5" max="5" width="13.25390625" style="362" customWidth="1"/>
    <col min="6" max="16384" width="7.875" style="12" customWidth="1"/>
  </cols>
  <sheetData>
    <row r="1" spans="1:5" ht="30.75" customHeight="1">
      <c r="A1" s="363" t="s">
        <v>94</v>
      </c>
      <c r="B1" s="363"/>
      <c r="C1" s="363"/>
      <c r="D1" s="363"/>
      <c r="E1" s="363"/>
    </row>
    <row r="2" spans="1:5" ht="36.75" customHeight="1">
      <c r="A2" s="363"/>
      <c r="B2" s="363"/>
      <c r="C2" s="363"/>
      <c r="D2" s="363"/>
      <c r="E2" s="363"/>
    </row>
    <row r="3" spans="1:5" s="15" customFormat="1" ht="25.5" customHeight="1">
      <c r="A3" s="182" t="s">
        <v>95</v>
      </c>
      <c r="B3" s="364" t="s">
        <v>78</v>
      </c>
      <c r="C3" s="237" t="s">
        <v>96</v>
      </c>
      <c r="D3" s="237" t="s">
        <v>97</v>
      </c>
      <c r="E3" s="365" t="s">
        <v>32</v>
      </c>
    </row>
    <row r="4" spans="1:5" s="15" customFormat="1" ht="25.5" customHeight="1">
      <c r="A4" s="366"/>
      <c r="B4" s="367"/>
      <c r="C4" s="297"/>
      <c r="D4" s="297"/>
      <c r="E4" s="368"/>
    </row>
    <row r="5" spans="1:5" ht="39" customHeight="1">
      <c r="A5" s="369" t="s">
        <v>98</v>
      </c>
      <c r="B5" s="370" t="s">
        <v>99</v>
      </c>
      <c r="C5" s="90">
        <v>61.72</v>
      </c>
      <c r="D5" s="90">
        <v>344.37</v>
      </c>
      <c r="E5" s="278">
        <v>-5.8</v>
      </c>
    </row>
    <row r="6" spans="1:5" ht="39" customHeight="1">
      <c r="A6" s="369" t="s">
        <v>100</v>
      </c>
      <c r="B6" s="370" t="s">
        <v>99</v>
      </c>
      <c r="C6" s="90">
        <v>63.18</v>
      </c>
      <c r="D6" s="90">
        <v>348.57</v>
      </c>
      <c r="E6" s="278">
        <v>-6.2</v>
      </c>
    </row>
    <row r="7" spans="1:5" ht="39" customHeight="1">
      <c r="A7" s="369" t="s">
        <v>101</v>
      </c>
      <c r="B7" s="370" t="s">
        <v>99</v>
      </c>
      <c r="C7" s="90">
        <v>53.68</v>
      </c>
      <c r="D7" s="90">
        <v>305.7</v>
      </c>
      <c r="E7" s="278">
        <v>-3.7</v>
      </c>
    </row>
    <row r="8" spans="1:5" ht="39" customHeight="1">
      <c r="A8" s="369" t="s">
        <v>102</v>
      </c>
      <c r="B8" s="370" t="s">
        <v>103</v>
      </c>
      <c r="C8" s="90">
        <v>1.79</v>
      </c>
      <c r="D8" s="90">
        <v>10.71</v>
      </c>
      <c r="E8" s="278">
        <v>-1.69</v>
      </c>
    </row>
    <row r="9" spans="1:5" ht="39" customHeight="1">
      <c r="A9" s="369" t="s">
        <v>104</v>
      </c>
      <c r="B9" s="370" t="s">
        <v>105</v>
      </c>
      <c r="C9" s="90">
        <v>0</v>
      </c>
      <c r="D9" s="90">
        <v>0</v>
      </c>
      <c r="E9" s="371" t="s">
        <v>38</v>
      </c>
    </row>
    <row r="10" spans="1:5" ht="39" customHeight="1">
      <c r="A10" s="372" t="s">
        <v>106</v>
      </c>
      <c r="B10" s="373" t="s">
        <v>99</v>
      </c>
      <c r="C10" s="374">
        <v>0.06</v>
      </c>
      <c r="D10" s="374">
        <v>0.34</v>
      </c>
      <c r="E10" s="375">
        <v>-43.3</v>
      </c>
    </row>
    <row r="15" ht="12">
      <c r="C15" s="12">
        <v>8</v>
      </c>
    </row>
    <row r="18" spans="1:5" ht="12">
      <c r="A18" s="376"/>
      <c r="B18" s="376"/>
      <c r="C18" s="376"/>
      <c r="D18" s="376"/>
      <c r="E18" s="376"/>
    </row>
    <row r="20" ht="14.25" customHeight="1"/>
  </sheetData>
  <sheetProtection/>
  <mergeCells count="7">
    <mergeCell ref="A18:E18"/>
    <mergeCell ref="A3:A4"/>
    <mergeCell ref="B3:B4"/>
    <mergeCell ref="C3:C4"/>
    <mergeCell ref="D3:D4"/>
    <mergeCell ref="E3:E4"/>
    <mergeCell ref="A1:E2"/>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E23"/>
  <sheetViews>
    <sheetView tabSelected="1" workbookViewId="0" topLeftCell="A9">
      <selection activeCell="A20" sqref="A20"/>
    </sheetView>
  </sheetViews>
  <sheetFormatPr defaultColWidth="7.875" defaultRowHeight="14.25"/>
  <cols>
    <col min="1" max="1" width="23.25390625" style="12" bestFit="1" customWidth="1"/>
    <col min="2" max="2" width="11.50390625" style="12" bestFit="1" customWidth="1"/>
    <col min="3" max="3" width="12.625" style="12" bestFit="1" customWidth="1"/>
    <col min="4" max="4" width="17.125" style="162" bestFit="1" customWidth="1"/>
    <col min="5" max="16384" width="7.875" style="12" customWidth="1"/>
  </cols>
  <sheetData>
    <row r="1" spans="1:4" ht="30" customHeight="1">
      <c r="A1" s="235" t="s">
        <v>8</v>
      </c>
      <c r="B1" s="235"/>
      <c r="C1" s="235"/>
      <c r="D1" s="235"/>
    </row>
    <row r="2" spans="1:4" ht="12.75">
      <c r="A2" s="289"/>
      <c r="B2" s="289"/>
      <c r="C2" s="289"/>
      <c r="D2" s="289"/>
    </row>
    <row r="3" spans="1:4" s="15" customFormat="1" ht="41.25" customHeight="1">
      <c r="A3" s="347" t="s">
        <v>59</v>
      </c>
      <c r="B3" s="263" t="s">
        <v>78</v>
      </c>
      <c r="C3" s="263" t="s">
        <v>107</v>
      </c>
      <c r="D3" s="332" t="s">
        <v>108</v>
      </c>
    </row>
    <row r="4" spans="1:4" ht="30" customHeight="1">
      <c r="A4" s="348" t="s">
        <v>109</v>
      </c>
      <c r="B4" s="87" t="s">
        <v>110</v>
      </c>
      <c r="C4" s="87">
        <v>513.37</v>
      </c>
      <c r="D4" s="349">
        <v>-76.2</v>
      </c>
    </row>
    <row r="5" spans="1:4" ht="30" customHeight="1">
      <c r="A5" s="350" t="s">
        <v>111</v>
      </c>
      <c r="B5" s="90" t="s">
        <v>110</v>
      </c>
      <c r="C5" s="90">
        <v>98.59</v>
      </c>
      <c r="D5" s="278">
        <v>-0.99</v>
      </c>
    </row>
    <row r="6" spans="1:4" ht="30" customHeight="1">
      <c r="A6" s="350" t="s">
        <v>112</v>
      </c>
      <c r="B6" s="90" t="s">
        <v>110</v>
      </c>
      <c r="C6" s="90">
        <v>107.18</v>
      </c>
      <c r="D6" s="278">
        <v>-24.7</v>
      </c>
    </row>
    <row r="7" spans="1:4" ht="30" customHeight="1">
      <c r="A7" s="350" t="s">
        <v>113</v>
      </c>
      <c r="B7" s="90" t="s">
        <v>110</v>
      </c>
      <c r="C7" s="90">
        <v>4.77</v>
      </c>
      <c r="D7" s="278">
        <v>-8.07</v>
      </c>
    </row>
    <row r="8" spans="1:4" ht="30" customHeight="1">
      <c r="A8" s="350" t="s">
        <v>114</v>
      </c>
      <c r="B8" s="90" t="s">
        <v>110</v>
      </c>
      <c r="C8" s="90">
        <v>9.93</v>
      </c>
      <c r="D8" s="278">
        <v>-15.3</v>
      </c>
    </row>
    <row r="9" spans="1:4" ht="30" customHeight="1">
      <c r="A9" s="350" t="s">
        <v>115</v>
      </c>
      <c r="B9" s="90" t="s">
        <v>110</v>
      </c>
      <c r="C9" s="90">
        <v>38.94</v>
      </c>
      <c r="D9" s="278">
        <v>-3.95</v>
      </c>
    </row>
    <row r="10" spans="1:4" ht="30" customHeight="1">
      <c r="A10" s="350" t="s">
        <v>116</v>
      </c>
      <c r="B10" s="274" t="s">
        <v>117</v>
      </c>
      <c r="C10" s="42">
        <v>666453.77</v>
      </c>
      <c r="D10" s="100">
        <v>-14820.66</v>
      </c>
    </row>
    <row r="11" spans="1:4" ht="30" customHeight="1">
      <c r="A11" s="350" t="s">
        <v>118</v>
      </c>
      <c r="B11" s="274" t="s">
        <v>119</v>
      </c>
      <c r="C11" s="90">
        <v>3.37</v>
      </c>
      <c r="D11" s="278">
        <v>-0.48</v>
      </c>
    </row>
    <row r="12" spans="1:4" ht="36.75" customHeight="1">
      <c r="A12" s="351" t="s">
        <v>120</v>
      </c>
      <c r="B12" s="352" t="s">
        <v>78</v>
      </c>
      <c r="C12" s="292" t="s">
        <v>107</v>
      </c>
      <c r="D12" s="353" t="s">
        <v>121</v>
      </c>
    </row>
    <row r="13" spans="1:4" ht="30" customHeight="1">
      <c r="A13" s="354" t="s">
        <v>122</v>
      </c>
      <c r="B13" s="355" t="s">
        <v>123</v>
      </c>
      <c r="C13" s="356">
        <v>116</v>
      </c>
      <c r="D13" s="335" t="s">
        <v>38</v>
      </c>
    </row>
    <row r="14" spans="1:4" ht="30" customHeight="1">
      <c r="A14" s="350" t="s">
        <v>124</v>
      </c>
      <c r="B14" s="274" t="s">
        <v>123</v>
      </c>
      <c r="C14" s="42">
        <v>12</v>
      </c>
      <c r="D14" s="278">
        <v>33.3</v>
      </c>
    </row>
    <row r="15" spans="1:4" ht="30" customHeight="1">
      <c r="A15" s="350" t="s">
        <v>125</v>
      </c>
      <c r="B15" s="274" t="s">
        <v>35</v>
      </c>
      <c r="C15" s="43">
        <v>218.9</v>
      </c>
      <c r="D15" s="278">
        <v>-15.7</v>
      </c>
    </row>
    <row r="16" spans="1:4" ht="30" customHeight="1">
      <c r="A16" s="350" t="s">
        <v>126</v>
      </c>
      <c r="B16" s="274" t="s">
        <v>35</v>
      </c>
      <c r="C16" s="43">
        <v>9.9</v>
      </c>
      <c r="D16" s="278">
        <v>-67.6</v>
      </c>
    </row>
    <row r="17" spans="1:5" ht="30" customHeight="1">
      <c r="A17" s="350" t="s">
        <v>127</v>
      </c>
      <c r="B17" s="274" t="s">
        <v>35</v>
      </c>
      <c r="C17" s="43">
        <v>0.4</v>
      </c>
      <c r="D17" s="278">
        <v>33.3</v>
      </c>
      <c r="E17" s="357"/>
    </row>
    <row r="18" spans="1:4" ht="30" customHeight="1">
      <c r="A18" s="350" t="s">
        <v>128</v>
      </c>
      <c r="B18" s="274" t="s">
        <v>35</v>
      </c>
      <c r="C18" s="43">
        <v>4.5</v>
      </c>
      <c r="D18" s="278">
        <v>-28.6</v>
      </c>
    </row>
    <row r="19" spans="1:4" ht="30" customHeight="1">
      <c r="A19" s="350" t="s">
        <v>129</v>
      </c>
      <c r="B19" s="274" t="s">
        <v>35</v>
      </c>
      <c r="C19" s="43">
        <v>162.3</v>
      </c>
      <c r="D19" s="278">
        <v>-4.6</v>
      </c>
    </row>
    <row r="20" spans="1:4" ht="30" customHeight="1">
      <c r="A20" s="350" t="s">
        <v>130</v>
      </c>
      <c r="B20" s="274" t="s">
        <v>35</v>
      </c>
      <c r="C20" s="43">
        <v>33.6</v>
      </c>
      <c r="D20" s="278">
        <v>150.7</v>
      </c>
    </row>
    <row r="21" spans="1:4" ht="30" customHeight="1">
      <c r="A21" s="358" t="s">
        <v>131</v>
      </c>
      <c r="B21" s="359" t="s">
        <v>35</v>
      </c>
      <c r="C21" s="48">
        <v>10.5</v>
      </c>
      <c r="D21" s="316">
        <v>-9.5</v>
      </c>
    </row>
    <row r="22" spans="1:4" ht="34.5" customHeight="1">
      <c r="A22" s="360"/>
      <c r="B22" s="360"/>
      <c r="C22" s="360"/>
      <c r="D22" s="360"/>
    </row>
    <row r="23" spans="1:4" ht="18.75" customHeight="1">
      <c r="A23" s="360"/>
      <c r="B23" s="361">
        <v>9</v>
      </c>
      <c r="C23" s="360"/>
      <c r="D23" s="360"/>
    </row>
  </sheetData>
  <sheetProtection/>
  <mergeCells count="3">
    <mergeCell ref="A1:D1"/>
    <mergeCell ref="A2:D2"/>
    <mergeCell ref="A22:D22"/>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E27"/>
  <sheetViews>
    <sheetView workbookViewId="0" topLeftCell="A1">
      <selection activeCell="F5" sqref="F5"/>
    </sheetView>
  </sheetViews>
  <sheetFormatPr defaultColWidth="7.875" defaultRowHeight="14.25"/>
  <cols>
    <col min="1" max="1" width="34.875" style="12" bestFit="1" customWidth="1"/>
    <col min="2" max="2" width="10.00390625" style="15" bestFit="1" customWidth="1"/>
    <col min="3" max="3" width="11.875" style="12" customWidth="1"/>
    <col min="4" max="4" width="15.375" style="12" bestFit="1" customWidth="1"/>
    <col min="5" max="16384" width="7.875" style="12" customWidth="1"/>
  </cols>
  <sheetData>
    <row r="1" spans="1:4" ht="25.5" customHeight="1">
      <c r="A1" s="235" t="s">
        <v>9</v>
      </c>
      <c r="B1" s="235"/>
      <c r="C1" s="235"/>
      <c r="D1" s="235"/>
    </row>
    <row r="2" spans="1:4" ht="16.5" customHeight="1">
      <c r="A2" s="162"/>
      <c r="B2" s="162"/>
      <c r="C2" s="162"/>
      <c r="D2" s="162"/>
    </row>
    <row r="3" spans="1:4" ht="39.75" customHeight="1">
      <c r="A3" s="330" t="s">
        <v>59</v>
      </c>
      <c r="B3" s="331" t="s">
        <v>78</v>
      </c>
      <c r="C3" s="263" t="s">
        <v>97</v>
      </c>
      <c r="D3" s="332" t="s">
        <v>32</v>
      </c>
    </row>
    <row r="4" spans="1:4" ht="19.5" customHeight="1">
      <c r="A4" s="333" t="s">
        <v>132</v>
      </c>
      <c r="B4" s="334" t="s">
        <v>35</v>
      </c>
      <c r="C4" s="335" t="s">
        <v>38</v>
      </c>
      <c r="D4" s="69">
        <v>2.7</v>
      </c>
    </row>
    <row r="5" spans="1:5" ht="24.75" customHeight="1">
      <c r="A5" s="247" t="s">
        <v>133</v>
      </c>
      <c r="B5" s="334" t="s">
        <v>35</v>
      </c>
      <c r="C5" s="336" t="s">
        <v>38</v>
      </c>
      <c r="D5" s="270">
        <v>-19.3</v>
      </c>
      <c r="E5" s="54"/>
    </row>
    <row r="6" spans="1:5" ht="24.75" customHeight="1">
      <c r="A6" s="247" t="s">
        <v>134</v>
      </c>
      <c r="B6" s="334" t="s">
        <v>35</v>
      </c>
      <c r="C6" s="336" t="s">
        <v>38</v>
      </c>
      <c r="D6" s="270">
        <v>87</v>
      </c>
      <c r="E6" s="54"/>
    </row>
    <row r="7" spans="1:5" ht="24.75" customHeight="1">
      <c r="A7" s="337" t="s">
        <v>135</v>
      </c>
      <c r="B7" s="334"/>
      <c r="C7" s="277"/>
      <c r="D7" s="278"/>
      <c r="E7" s="54"/>
    </row>
    <row r="8" spans="1:5" ht="24.75" customHeight="1">
      <c r="A8" s="247" t="s">
        <v>136</v>
      </c>
      <c r="B8" s="334" t="s">
        <v>137</v>
      </c>
      <c r="C8" s="338">
        <v>223.82</v>
      </c>
      <c r="D8" s="69">
        <v>33.11510275353544</v>
      </c>
      <c r="E8" s="54"/>
    </row>
    <row r="9" spans="1:5" ht="24.75" customHeight="1">
      <c r="A9" s="247" t="s">
        <v>138</v>
      </c>
      <c r="B9" s="334" t="s">
        <v>137</v>
      </c>
      <c r="C9" s="336">
        <v>46.12</v>
      </c>
      <c r="D9" s="270">
        <v>203.858849263083</v>
      </c>
      <c r="E9" s="54"/>
    </row>
    <row r="10" spans="1:5" ht="24.75" customHeight="1">
      <c r="A10" s="247" t="s">
        <v>139</v>
      </c>
      <c r="B10" s="334" t="s">
        <v>137</v>
      </c>
      <c r="C10" s="339">
        <v>0</v>
      </c>
      <c r="D10" s="336" t="s">
        <v>38</v>
      </c>
      <c r="E10" s="54"/>
    </row>
    <row r="11" spans="1:4" ht="24.75" customHeight="1">
      <c r="A11" s="337" t="s">
        <v>140</v>
      </c>
      <c r="B11" s="340" t="s">
        <v>137</v>
      </c>
      <c r="C11" s="277">
        <v>32.56</v>
      </c>
      <c r="D11" s="278">
        <v>71.69464087028514</v>
      </c>
    </row>
    <row r="12" spans="1:4" ht="24.75" customHeight="1">
      <c r="A12" s="337" t="s">
        <v>141</v>
      </c>
      <c r="B12" s="340" t="s">
        <v>35</v>
      </c>
      <c r="C12" s="277">
        <v>31.73</v>
      </c>
      <c r="D12" s="278">
        <v>186.54252533097332</v>
      </c>
    </row>
    <row r="13" spans="1:4" ht="24.75" customHeight="1">
      <c r="A13" s="337" t="s">
        <v>142</v>
      </c>
      <c r="B13" s="340" t="s">
        <v>137</v>
      </c>
      <c r="C13" s="277">
        <v>8.81</v>
      </c>
      <c r="D13" s="336" t="s">
        <v>38</v>
      </c>
    </row>
    <row r="14" spans="1:4" ht="24.75" customHeight="1">
      <c r="A14" s="341" t="s">
        <v>143</v>
      </c>
      <c r="B14" s="340"/>
      <c r="C14" s="100"/>
      <c r="D14" s="278"/>
    </row>
    <row r="15" spans="1:4" ht="24.75" customHeight="1">
      <c r="A15" s="247" t="s">
        <v>144</v>
      </c>
      <c r="B15" s="340" t="s">
        <v>35</v>
      </c>
      <c r="C15" s="336" t="s">
        <v>38</v>
      </c>
      <c r="D15" s="69">
        <v>-29.78723404255319</v>
      </c>
    </row>
    <row r="16" spans="1:4" ht="24.75" customHeight="1">
      <c r="A16" s="247" t="s">
        <v>145</v>
      </c>
      <c r="B16" s="340" t="s">
        <v>35</v>
      </c>
      <c r="C16" s="336" t="s">
        <v>38</v>
      </c>
      <c r="D16" s="69">
        <v>-15.51610782380014</v>
      </c>
    </row>
    <row r="17" spans="1:4" ht="24.75" customHeight="1">
      <c r="A17" s="247" t="s">
        <v>146</v>
      </c>
      <c r="B17" s="340" t="s">
        <v>35</v>
      </c>
      <c r="C17" s="336" t="s">
        <v>38</v>
      </c>
      <c r="D17" s="69">
        <v>-14.956982131039043</v>
      </c>
    </row>
    <row r="18" spans="1:4" ht="24.75" customHeight="1">
      <c r="A18" s="247" t="s">
        <v>147</v>
      </c>
      <c r="B18" s="340" t="s">
        <v>35</v>
      </c>
      <c r="C18" s="336" t="s">
        <v>38</v>
      </c>
      <c r="D18" s="342">
        <v>4.470552078005974</v>
      </c>
    </row>
    <row r="19" spans="1:4" ht="24.75" customHeight="1">
      <c r="A19" s="252" t="s">
        <v>148</v>
      </c>
      <c r="B19" s="340" t="s">
        <v>35</v>
      </c>
      <c r="C19" s="343">
        <v>21.58</v>
      </c>
      <c r="D19" s="344">
        <v>-6.3</v>
      </c>
    </row>
    <row r="20" spans="1:4" ht="21.75" customHeight="1">
      <c r="A20" s="345"/>
      <c r="B20" s="346"/>
      <c r="C20" s="346"/>
      <c r="D20" s="346"/>
    </row>
    <row r="22" ht="12">
      <c r="B22" s="15">
        <v>10</v>
      </c>
    </row>
    <row r="27" ht="12.75" customHeight="1">
      <c r="B27" s="199"/>
    </row>
  </sheetData>
  <sheetProtection/>
  <mergeCells count="3">
    <mergeCell ref="A1:D1"/>
    <mergeCell ref="A2:C2"/>
    <mergeCell ref="A20:D20"/>
  </mergeCells>
  <printOptions horizontalCentered="1"/>
  <pageMargins left="0.75" right="0.75" top="1.1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hxh</dc:creator>
  <cp:keywords/>
  <dc:description/>
  <cp:lastModifiedBy>梦飞鸟</cp:lastModifiedBy>
  <cp:lastPrinted>2020-04-20T07:09:08Z</cp:lastPrinted>
  <dcterms:created xsi:type="dcterms:W3CDTF">2004-06-19T13:33:36Z</dcterms:created>
  <dcterms:modified xsi:type="dcterms:W3CDTF">2024-01-15T09:13:18Z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KSOReadingLayo">
    <vt:bool>false</vt:bool>
  </property>
  <property fmtid="{D5CDD505-2E9C-101B-9397-08002B2CF9AE}" pid="5" name="I">
    <vt:lpwstr>20D0A96D8620435980E2B6BF6BBC5892_12</vt:lpwstr>
  </property>
</Properties>
</file>